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7485" activeTab="0"/>
  </bookViews>
  <sheets>
    <sheet name="личное" sheetId="1" r:id="rId1"/>
    <sheet name="коман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<sst xmlns="http://schemas.openxmlformats.org/spreadsheetml/2006/main" count="419" uniqueCount="197">
  <si>
    <t>класс оружия</t>
  </si>
  <si>
    <t>участник</t>
  </si>
  <si>
    <t>регион</t>
  </si>
  <si>
    <t>клуб</t>
  </si>
  <si>
    <t>стартовый взнос</t>
  </si>
  <si>
    <t>мишень 1круг</t>
  </si>
  <si>
    <t>результат 1 круга 24 мишени</t>
  </si>
  <si>
    <t>место</t>
  </si>
  <si>
    <t>мишень 2круг</t>
  </si>
  <si>
    <t>результат 2 круга 24 мишени</t>
  </si>
  <si>
    <t>сумма 2-х кругов 48 мишеней</t>
  </si>
  <si>
    <t>1/2 финала</t>
  </si>
  <si>
    <t>результат финала</t>
  </si>
  <si>
    <t>место финал</t>
  </si>
  <si>
    <t>баллы</t>
  </si>
  <si>
    <t>Анлимитед</t>
  </si>
  <si>
    <t>Сбродов Михаил</t>
  </si>
  <si>
    <t>Москва</t>
  </si>
  <si>
    <t>АРКОклаб</t>
  </si>
  <si>
    <t>Волик Владимир</t>
  </si>
  <si>
    <t>СК "Энергия"</t>
  </si>
  <si>
    <t>Вуйлов Андрей</t>
  </si>
  <si>
    <t>Санкт-Петербург</t>
  </si>
  <si>
    <t>КЛАД</t>
  </si>
  <si>
    <t>Тарасов Виктор</t>
  </si>
  <si>
    <t>-</t>
  </si>
  <si>
    <t>ССК "Дендра"</t>
  </si>
  <si>
    <t>Кузнецов Борис</t>
  </si>
  <si>
    <t>Вештер Артурс</t>
  </si>
  <si>
    <t>Новгородцев Александр</t>
  </si>
  <si>
    <t>Челябинск</t>
  </si>
  <si>
    <t>Козлов Кирилл</t>
  </si>
  <si>
    <t>Мараканов Евгений</t>
  </si>
  <si>
    <t>ССК "Авангард"</t>
  </si>
  <si>
    <t>Кузема Александр</t>
  </si>
  <si>
    <t>Анлимитед жен.</t>
  </si>
  <si>
    <t>Лебедева Александра</t>
  </si>
  <si>
    <t>ЯНАО</t>
  </si>
  <si>
    <t>Петрова Татьяна</t>
  </si>
  <si>
    <t>Ефремова Светлана</t>
  </si>
  <si>
    <t>"Орион"</t>
  </si>
  <si>
    <t>Фролкова Маргарита</t>
  </si>
  <si>
    <t>БАРЕБОУ</t>
  </si>
  <si>
    <t>Калугин Вячеслав</t>
  </si>
  <si>
    <t>Мос.обл.</t>
  </si>
  <si>
    <t>Малышев Максим</t>
  </si>
  <si>
    <t>36/+</t>
  </si>
  <si>
    <t>Савенкова Мария</t>
  </si>
  <si>
    <t>Русецкий Михаил</t>
  </si>
  <si>
    <t>Самара</t>
  </si>
  <si>
    <t>СКСТЛ</t>
  </si>
  <si>
    <t>36/-</t>
  </si>
  <si>
    <t>Родионова Мария</t>
  </si>
  <si>
    <t>Мотрий Мария</t>
  </si>
  <si>
    <t>ГИЛУР</t>
  </si>
  <si>
    <t>Дарханов Валентин</t>
  </si>
  <si>
    <t>Завражнов Сергей</t>
  </si>
  <si>
    <t>ЦФКСЗ Царское Село</t>
  </si>
  <si>
    <t>инстинктив</t>
  </si>
  <si>
    <t>Леонов Михаил</t>
  </si>
  <si>
    <t>Омск</t>
  </si>
  <si>
    <t>37/+</t>
  </si>
  <si>
    <t>Клеин Василий</t>
  </si>
  <si>
    <t>Екатеринбург</t>
  </si>
  <si>
    <t>СОО "Евразия"</t>
  </si>
  <si>
    <t>Элизбарашвили Дмитрий</t>
  </si>
  <si>
    <t>37/-</t>
  </si>
  <si>
    <t>Сидоров Денис</t>
  </si>
  <si>
    <t>Рязань</t>
  </si>
  <si>
    <t>ССК "Сокол"</t>
  </si>
  <si>
    <t>Гудков Владимир</t>
  </si>
  <si>
    <t>Тверь</t>
  </si>
  <si>
    <t>ОССК ДОСААФ г. ТВЕРЬ</t>
  </si>
  <si>
    <t>Мещанов Андрей</t>
  </si>
  <si>
    <t>Коломна</t>
  </si>
  <si>
    <t>ВТО СХ России</t>
  </si>
  <si>
    <t>Атаманенко Владимир</t>
  </si>
  <si>
    <t>Н.Новгород</t>
  </si>
  <si>
    <t>Уайт Хантер</t>
  </si>
  <si>
    <t>Лубенец Аркадий</t>
  </si>
  <si>
    <t>Кравченко Константин</t>
  </si>
  <si>
    <t>Псков</t>
  </si>
  <si>
    <t>УФССП</t>
  </si>
  <si>
    <t>Соловьев Андрей</t>
  </si>
  <si>
    <t>Буза</t>
  </si>
  <si>
    <t>инстинктив жен.</t>
  </si>
  <si>
    <t>Лебедева Дина</t>
  </si>
  <si>
    <t>Красная Горбатка</t>
  </si>
  <si>
    <t>Закирьянова Анна</t>
  </si>
  <si>
    <t>Смирнова Елена</t>
  </si>
  <si>
    <t>Сергиенко Юлия</t>
  </si>
  <si>
    <t>Волкова Дарья</t>
  </si>
  <si>
    <t>инстинктив ю</t>
  </si>
  <si>
    <t>Иванов Дмитрий</t>
  </si>
  <si>
    <t>Тихонов Даниил</t>
  </si>
  <si>
    <t>Штоков Степан</t>
  </si>
  <si>
    <t>Волоколамск</t>
  </si>
  <si>
    <t>Самарин Леонид</t>
  </si>
  <si>
    <t>Лен.обл.</t>
  </si>
  <si>
    <t>Масякина Варвара</t>
  </si>
  <si>
    <t>ССК "Филин"</t>
  </si>
  <si>
    <t>Самарина Людмила</t>
  </si>
  <si>
    <t>ИСТОРИЧЕСКИЙ</t>
  </si>
  <si>
    <t>Баев Константин</t>
  </si>
  <si>
    <t>Судиловский Андрей</t>
  </si>
  <si>
    <t>Псковская обл.</t>
  </si>
  <si>
    <t>ГиЛуР</t>
  </si>
  <si>
    <t>Сафрошин Виктор</t>
  </si>
  <si>
    <t>Штоков Виктор</t>
  </si>
  <si>
    <t>Олесик Денис</t>
  </si>
  <si>
    <t>Кубарев Игорь</t>
  </si>
  <si>
    <t>лонг боу</t>
  </si>
  <si>
    <t>Свиридова Ольга</t>
  </si>
  <si>
    <t>Масякин Всеволод</t>
  </si>
  <si>
    <t>Ланцетов Леонид</t>
  </si>
  <si>
    <t>Поддевалин Михаил</t>
  </si>
  <si>
    <t>Грачёва Елена</t>
  </si>
  <si>
    <t>ГринГрупп</t>
  </si>
  <si>
    <t>Клементьев Алексей</t>
  </si>
  <si>
    <t>Савельев Михаил</t>
  </si>
  <si>
    <t>Ларева Людмила</t>
  </si>
  <si>
    <t>Олимпик</t>
  </si>
  <si>
    <t>Фалкенберг Александра</t>
  </si>
  <si>
    <t>Колегова Ольга</t>
  </si>
  <si>
    <t>Полыскин Сергей</t>
  </si>
  <si>
    <t>Панова Зоя</t>
  </si>
  <si>
    <t xml:space="preserve">Олимпик </t>
  </si>
  <si>
    <t>Самарин Игорь</t>
  </si>
  <si>
    <t>Спортинг</t>
  </si>
  <si>
    <t>Шакин Андрей</t>
  </si>
  <si>
    <t>Авангард</t>
  </si>
  <si>
    <t>Зубалевич Артем</t>
  </si>
  <si>
    <t>Савенков Дмитрий</t>
  </si>
  <si>
    <t>ССК" Авангард"</t>
  </si>
  <si>
    <t>Андрюнин Дмитрий</t>
  </si>
  <si>
    <t>ССК "Рарог"</t>
  </si>
  <si>
    <t>Комиссаров Андрей</t>
  </si>
  <si>
    <t>Гаспарянц Андрей</t>
  </si>
  <si>
    <t>Верховцев Денис</t>
  </si>
  <si>
    <t>Сергеев Андрей</t>
  </si>
  <si>
    <t>Томашевич Максим</t>
  </si>
  <si>
    <t>Кононов Сергей</t>
  </si>
  <si>
    <t>Череповец</t>
  </si>
  <si>
    <t>СТЭН</t>
  </si>
  <si>
    <t>Иванов Ярослав</t>
  </si>
  <si>
    <t>Деев Дмитрий</t>
  </si>
  <si>
    <t>Щербань Павел</t>
  </si>
  <si>
    <t>Платонов Константин</t>
  </si>
  <si>
    <t>Трифонов Павел</t>
  </si>
  <si>
    <t>Ефремов Александр</t>
  </si>
  <si>
    <t>Нагаев Анатолий</t>
  </si>
  <si>
    <t>Царев Александр</t>
  </si>
  <si>
    <t>Аркоклаб</t>
  </si>
  <si>
    <t>Коробкова Оксана</t>
  </si>
  <si>
    <t>Виноградов Игорь</t>
  </si>
  <si>
    <t>Кузнецов Илья</t>
  </si>
  <si>
    <t>команды</t>
  </si>
  <si>
    <t>Наименование команды</t>
  </si>
  <si>
    <t>ФИО</t>
  </si>
  <si>
    <t>стартовый круг</t>
  </si>
  <si>
    <t>Russian Bear's</t>
  </si>
  <si>
    <t>Тарасов В. Поддевалин М. Савенкова М.</t>
  </si>
  <si>
    <t>480</t>
  </si>
  <si>
    <t>Энергия</t>
  </si>
  <si>
    <r>
      <rPr>
        <b/>
        <sz val="10"/>
        <color indexed="8"/>
        <rFont val="Arial"/>
        <family val="2"/>
      </rPr>
      <t xml:space="preserve">Сбродов М., Калугин В., Масякин В., </t>
    </r>
    <r>
      <rPr>
        <sz val="10"/>
        <color indexed="8"/>
        <rFont val="Arial"/>
        <family val="2"/>
      </rPr>
      <t>Куликов С.</t>
    </r>
  </si>
  <si>
    <t>492</t>
  </si>
  <si>
    <t>Евразия</t>
  </si>
  <si>
    <r>
      <rPr>
        <b/>
        <sz val="10"/>
        <color indexed="8"/>
        <rFont val="Arial"/>
        <family val="2"/>
      </rPr>
      <t>Кузнецов Б., Леонов М.</t>
    </r>
    <r>
      <rPr>
        <sz val="10"/>
        <color indexed="8"/>
        <rFont val="Arial"/>
        <family val="2"/>
      </rPr>
      <t xml:space="preserve">, Русинов И., </t>
    </r>
    <r>
      <rPr>
        <b/>
        <sz val="10"/>
        <color indexed="8"/>
        <rFont val="Arial"/>
        <family val="2"/>
      </rPr>
      <t>Судиловский А.</t>
    </r>
  </si>
  <si>
    <t>472</t>
  </si>
  <si>
    <t>Nord West</t>
  </si>
  <si>
    <t>Вуйлов А. Ланцетов Л., Свиридова О.</t>
  </si>
  <si>
    <t>493</t>
  </si>
  <si>
    <t>Victory</t>
  </si>
  <si>
    <t>Вештер А., Малышев М., Ларева Л.</t>
  </si>
  <si>
    <t>447</t>
  </si>
  <si>
    <t>ТЕМП</t>
  </si>
  <si>
    <t>Зубалевич А.,Грачева Е.,Элизбарашвили Д.</t>
  </si>
  <si>
    <t>ВКК</t>
  </si>
  <si>
    <t>Волик В., Клеин В., Клементьев А.</t>
  </si>
  <si>
    <t>БКС</t>
  </si>
  <si>
    <t>Козлов К., Баев К., Сидоров Д</t>
  </si>
  <si>
    <t>Колпь</t>
  </si>
  <si>
    <r>
      <rPr>
        <b/>
        <sz val="10"/>
        <color indexed="8"/>
        <rFont val="Arial"/>
        <family val="2"/>
      </rPr>
      <t>Платонов К., Лебедева Д.,</t>
    </r>
    <r>
      <rPr>
        <sz val="10"/>
        <color indexed="8"/>
        <rFont val="Arial"/>
        <family val="2"/>
      </rPr>
      <t xml:space="preserve"> Иванов Д., </t>
    </r>
    <r>
      <rPr>
        <b/>
        <sz val="10"/>
        <color indexed="8"/>
        <rFont val="Arial"/>
        <family val="2"/>
      </rPr>
      <t>Тихонов Д</t>
    </r>
  </si>
  <si>
    <t>396</t>
  </si>
  <si>
    <t>Стрелки</t>
  </si>
  <si>
    <t>Новгородцев В.,Закирьянова А., Штоков В.</t>
  </si>
  <si>
    <t>Снайперы</t>
  </si>
  <si>
    <t>Ефремова С.,Кравченко К., Сафрошин В.</t>
  </si>
  <si>
    <t>Сетка команд</t>
  </si>
  <si>
    <t>1/4</t>
  </si>
  <si>
    <t>1/2</t>
  </si>
  <si>
    <t>Золотой финал</t>
  </si>
  <si>
    <t>102/6 - 5</t>
  </si>
  <si>
    <t>106/5 - 7</t>
  </si>
  <si>
    <t>97/7 -3</t>
  </si>
  <si>
    <t>Бронзовый финал</t>
  </si>
  <si>
    <t>95/8 -2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</si>
</sst>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818A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left" vertical="center"/>
    </xf>
    <xf numFmtId="0" fontId="43" fillId="0" borderId="11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Border="1" applyAlignment="1">
      <alignment wrapText="1"/>
    </xf>
    <xf numFmtId="0" fontId="43" fillId="0" borderId="11" xfId="0" applyNumberFormat="1" applyFont="1" applyBorder="1" applyAlignment="1">
      <alignment horizontal="left" vertical="center"/>
    </xf>
    <xf numFmtId="0" fontId="0" fillId="11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9" borderId="10" xfId="0" applyNumberFormat="1" applyFill="1" applyBorder="1" applyAlignment="1">
      <alignment/>
    </xf>
    <xf numFmtId="0" fontId="45" fillId="0" borderId="10" xfId="0" applyNumberFormat="1" applyFont="1" applyFill="1" applyBorder="1" applyAlignment="1">
      <alignment horizontal="left" vertical="center"/>
    </xf>
    <xf numFmtId="0" fontId="45" fillId="33" borderId="10" xfId="0" applyNumberFormat="1" applyFont="1" applyFill="1" applyBorder="1" applyAlignment="1">
      <alignment horizontal="left" vertical="center"/>
    </xf>
    <xf numFmtId="0" fontId="45" fillId="34" borderId="10" xfId="0" applyNumberFormat="1" applyFont="1" applyFill="1" applyBorder="1" applyAlignment="1">
      <alignment horizontal="left" vertical="center"/>
    </xf>
    <xf numFmtId="0" fontId="45" fillId="0" borderId="11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/>
    </xf>
    <xf numFmtId="0" fontId="45" fillId="11" borderId="10" xfId="0" applyNumberFormat="1" applyFont="1" applyFill="1" applyBorder="1" applyAlignment="1">
      <alignment horizontal="center"/>
    </xf>
    <xf numFmtId="0" fontId="45" fillId="0" borderId="10" xfId="0" applyNumberFormat="1" applyFont="1" applyBorder="1" applyAlignment="1">
      <alignment/>
    </xf>
    <xf numFmtId="0" fontId="44" fillId="0" borderId="10" xfId="0" applyNumberFormat="1" applyFont="1" applyBorder="1" applyAlignment="1">
      <alignment/>
    </xf>
    <xf numFmtId="0" fontId="45" fillId="33" borderId="10" xfId="0" applyNumberFormat="1" applyFont="1" applyFill="1" applyBorder="1" applyAlignment="1">
      <alignment horizontal="center"/>
    </xf>
    <xf numFmtId="0" fontId="45" fillId="9" borderId="10" xfId="0" applyNumberFormat="1" applyFont="1" applyFill="1" applyBorder="1" applyAlignment="1">
      <alignment/>
    </xf>
    <xf numFmtId="0" fontId="42" fillId="34" borderId="10" xfId="0" applyNumberFormat="1" applyFont="1" applyFill="1" applyBorder="1" applyAlignment="1">
      <alignment horizontal="left" vertical="center"/>
    </xf>
    <xf numFmtId="0" fontId="46" fillId="34" borderId="10" xfId="0" applyNumberFormat="1" applyFont="1" applyFill="1" applyBorder="1" applyAlignment="1">
      <alignment horizontal="left" vertical="center"/>
    </xf>
    <xf numFmtId="0" fontId="45" fillId="0" borderId="10" xfId="0" applyNumberFormat="1" applyFont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21" fillId="34" borderId="10" xfId="0" applyNumberFormat="1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35" borderId="10" xfId="0" applyNumberFormat="1" applyFont="1" applyFill="1" applyBorder="1" applyAlignment="1">
      <alignment horizontal="left" vertical="center"/>
    </xf>
    <xf numFmtId="0" fontId="45" fillId="36" borderId="10" xfId="0" applyNumberFormat="1" applyFont="1" applyFill="1" applyBorder="1" applyAlignment="1">
      <alignment horizontal="left" vertical="center"/>
    </xf>
    <xf numFmtId="0" fontId="45" fillId="37" borderId="10" xfId="0" applyNumberFormat="1" applyFont="1" applyFill="1" applyBorder="1" applyAlignment="1">
      <alignment horizontal="left" vertical="center"/>
    </xf>
    <xf numFmtId="0" fontId="45" fillId="38" borderId="10" xfId="0" applyNumberFormat="1" applyFont="1" applyFill="1" applyBorder="1" applyAlignment="1">
      <alignment horizontal="left" vertical="center"/>
    </xf>
    <xf numFmtId="0" fontId="45" fillId="39" borderId="10" xfId="0" applyNumberFormat="1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/>
    </xf>
    <xf numFmtId="0" fontId="42" fillId="36" borderId="10" xfId="0" applyNumberFormat="1" applyFont="1" applyFill="1" applyBorder="1" applyAlignment="1">
      <alignment horizontal="left" vertical="center"/>
    </xf>
    <xf numFmtId="0" fontId="45" fillId="0" borderId="11" xfId="0" applyNumberFormat="1" applyFont="1" applyBorder="1" applyAlignment="1">
      <alignment horizontal="left" vertical="center" wrapText="1"/>
    </xf>
    <xf numFmtId="0" fontId="42" fillId="38" borderId="10" xfId="0" applyNumberFormat="1" applyFont="1" applyFill="1" applyBorder="1" applyAlignment="1">
      <alignment horizontal="left" vertical="center"/>
    </xf>
    <xf numFmtId="0" fontId="42" fillId="40" borderId="10" xfId="0" applyNumberFormat="1" applyFont="1" applyFill="1" applyBorder="1" applyAlignment="1">
      <alignment horizontal="left" vertical="center"/>
    </xf>
    <xf numFmtId="0" fontId="45" fillId="40" borderId="10" xfId="0" applyNumberFormat="1" applyFont="1" applyFill="1" applyBorder="1" applyAlignment="1">
      <alignment horizontal="left" vertical="center"/>
    </xf>
    <xf numFmtId="0" fontId="45" fillId="0" borderId="12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/>
    </xf>
    <xf numFmtId="0" fontId="45" fillId="11" borderId="13" xfId="0" applyNumberFormat="1" applyFont="1" applyFill="1" applyBorder="1" applyAlignment="1">
      <alignment horizontal="center"/>
    </xf>
    <xf numFmtId="0" fontId="42" fillId="35" borderId="10" xfId="0" applyNumberFormat="1" applyFont="1" applyFill="1" applyBorder="1" applyAlignment="1">
      <alignment horizontal="left" vertical="center"/>
    </xf>
    <xf numFmtId="0" fontId="45" fillId="0" borderId="10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2" fillId="34" borderId="14" xfId="0" applyNumberFormat="1" applyFont="1" applyFill="1" applyBorder="1" applyAlignment="1">
      <alignment horizontal="left" vertical="center"/>
    </xf>
    <xf numFmtId="0" fontId="45" fillId="0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/>
    </xf>
    <xf numFmtId="0" fontId="0" fillId="41" borderId="10" xfId="0" applyFill="1" applyBorder="1" applyAlignment="1">
      <alignment vertical="center"/>
    </xf>
    <xf numFmtId="0" fontId="45" fillId="41" borderId="10" xfId="0" applyFont="1" applyFill="1" applyBorder="1" applyAlignment="1">
      <alignment vertical="center"/>
    </xf>
    <xf numFmtId="0" fontId="45" fillId="41" borderId="10" xfId="0" applyFont="1" applyFill="1" applyBorder="1" applyAlignment="1">
      <alignment vertical="center" wrapText="1"/>
    </xf>
    <xf numFmtId="49" fontId="45" fillId="41" borderId="10" xfId="0" applyNumberFormat="1" applyFont="1" applyFill="1" applyBorder="1" applyAlignment="1">
      <alignment horizontal="center"/>
    </xf>
    <xf numFmtId="0" fontId="45" fillId="41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34" borderId="1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B111" sqref="B111"/>
    </sheetView>
  </sheetViews>
  <sheetFormatPr defaultColWidth="9.140625" defaultRowHeight="15"/>
  <cols>
    <col min="1" max="1" width="4.57421875" style="0" customWidth="1"/>
    <col min="2" max="2" width="17.00390625" style="0" bestFit="1" customWidth="1"/>
    <col min="3" max="3" width="3.28125" style="0" bestFit="1" customWidth="1"/>
    <col min="4" max="4" width="24.7109375" style="0" bestFit="1" customWidth="1"/>
    <col min="5" max="5" width="5.7109375" style="0" customWidth="1"/>
    <col min="6" max="6" width="17.28125" style="0" customWidth="1"/>
    <col min="7" max="7" width="23.57421875" style="0" customWidth="1"/>
    <col min="8" max="8" width="11.421875" style="0" customWidth="1"/>
    <col min="10" max="10" width="10.28125" style="0" customWidth="1"/>
    <col min="11" max="11" width="6.57421875" style="0" customWidth="1"/>
    <col min="13" max="14" width="10.28125" style="0" customWidth="1"/>
    <col min="15" max="15" width="6.00390625" style="0" customWidth="1"/>
    <col min="16" max="16" width="6.28125" style="0" customWidth="1"/>
    <col min="18" max="18" width="10.28125" style="0" customWidth="1"/>
  </cols>
  <sheetData>
    <row r="1" spans="1:20" ht="15">
      <c r="A1" s="5"/>
      <c r="B1" s="5"/>
      <c r="C1" s="5"/>
      <c r="D1" s="5"/>
      <c r="E1" s="6"/>
      <c r="F1" s="5"/>
      <c r="G1" s="5"/>
      <c r="H1" s="5"/>
      <c r="I1" s="7"/>
      <c r="J1" s="5"/>
      <c r="K1" s="5"/>
      <c r="L1" s="7"/>
      <c r="M1" s="5"/>
      <c r="N1" s="5"/>
      <c r="O1" s="5"/>
      <c r="P1" s="5"/>
      <c r="Q1" s="5"/>
      <c r="R1" s="5"/>
      <c r="S1" s="5"/>
      <c r="T1" s="5"/>
    </row>
    <row r="2" spans="1:20" ht="51">
      <c r="A2" s="8"/>
      <c r="B2" s="1" t="s">
        <v>0</v>
      </c>
      <c r="C2" s="9"/>
      <c r="D2" s="9" t="s">
        <v>1</v>
      </c>
      <c r="E2" s="9"/>
      <c r="F2" s="10" t="s">
        <v>2</v>
      </c>
      <c r="G2" s="10" t="s">
        <v>3</v>
      </c>
      <c r="H2" s="11" t="s">
        <v>4</v>
      </c>
      <c r="I2" s="12" t="s">
        <v>5</v>
      </c>
      <c r="J2" s="13" t="s">
        <v>6</v>
      </c>
      <c r="K2" s="13" t="s">
        <v>7</v>
      </c>
      <c r="L2" s="12" t="s">
        <v>8</v>
      </c>
      <c r="M2" s="13" t="s">
        <v>9</v>
      </c>
      <c r="N2" s="14" t="s">
        <v>10</v>
      </c>
      <c r="O2" s="14">
        <v>11</v>
      </c>
      <c r="P2" s="13" t="s">
        <v>7</v>
      </c>
      <c r="Q2" s="13" t="s">
        <v>11</v>
      </c>
      <c r="R2" s="13" t="s">
        <v>12</v>
      </c>
      <c r="S2" s="13" t="s">
        <v>13</v>
      </c>
      <c r="T2" s="13" t="s">
        <v>14</v>
      </c>
    </row>
    <row r="3" spans="1:20" ht="15.75">
      <c r="A3" s="8"/>
      <c r="B3" s="2"/>
      <c r="C3" s="9"/>
      <c r="D3" s="9"/>
      <c r="E3" s="9"/>
      <c r="F3" s="10"/>
      <c r="G3" s="10"/>
      <c r="H3" s="15"/>
      <c r="I3" s="16"/>
      <c r="J3" s="17"/>
      <c r="K3" s="17"/>
      <c r="L3" s="18"/>
      <c r="M3" s="17"/>
      <c r="N3" s="17"/>
      <c r="O3" s="19"/>
      <c r="P3" s="17"/>
      <c r="Q3" s="17"/>
      <c r="R3" s="17"/>
      <c r="S3" s="17"/>
      <c r="T3" s="17"/>
    </row>
    <row r="4" spans="1:20" ht="15">
      <c r="A4" s="20">
        <v>1</v>
      </c>
      <c r="B4" s="21" t="s">
        <v>15</v>
      </c>
      <c r="C4" s="20">
        <v>1</v>
      </c>
      <c r="D4" s="22" t="s">
        <v>16</v>
      </c>
      <c r="E4" s="3">
        <v>1983</v>
      </c>
      <c r="F4" s="23" t="s">
        <v>17</v>
      </c>
      <c r="G4" s="24" t="s">
        <v>18</v>
      </c>
      <c r="H4" s="25"/>
      <c r="I4" s="26">
        <v>12</v>
      </c>
      <c r="J4" s="27">
        <v>492</v>
      </c>
      <c r="K4" s="28">
        <v>2</v>
      </c>
      <c r="L4" s="29">
        <v>2</v>
      </c>
      <c r="M4" s="27">
        <v>478</v>
      </c>
      <c r="N4" s="27">
        <f aca="true" t="shared" si="0" ref="N4:N67">J4+M4</f>
        <v>970</v>
      </c>
      <c r="O4" s="30">
        <v>38</v>
      </c>
      <c r="P4" s="27">
        <v>2</v>
      </c>
      <c r="Q4" s="27">
        <v>52</v>
      </c>
      <c r="R4" s="27">
        <v>50</v>
      </c>
      <c r="S4" s="17">
        <v>1</v>
      </c>
      <c r="T4" s="17">
        <v>25</v>
      </c>
    </row>
    <row r="5" spans="1:20" ht="15">
      <c r="A5" s="20">
        <v>2</v>
      </c>
      <c r="B5" s="21" t="s">
        <v>15</v>
      </c>
      <c r="C5" s="20">
        <v>2</v>
      </c>
      <c r="D5" s="31" t="s">
        <v>19</v>
      </c>
      <c r="E5" s="20">
        <v>1962</v>
      </c>
      <c r="F5" s="23" t="s">
        <v>17</v>
      </c>
      <c r="G5" s="23" t="s">
        <v>20</v>
      </c>
      <c r="H5" s="25"/>
      <c r="I5" s="26">
        <v>17</v>
      </c>
      <c r="J5" s="27">
        <v>450</v>
      </c>
      <c r="K5" s="28">
        <v>5</v>
      </c>
      <c r="L5" s="29">
        <v>5</v>
      </c>
      <c r="M5" s="27">
        <v>472</v>
      </c>
      <c r="N5" s="27">
        <f t="shared" si="0"/>
        <v>922</v>
      </c>
      <c r="O5" s="30">
        <v>33</v>
      </c>
      <c r="P5" s="27">
        <v>4</v>
      </c>
      <c r="Q5" s="27">
        <v>50</v>
      </c>
      <c r="R5" s="27">
        <v>46</v>
      </c>
      <c r="S5" s="17">
        <v>2</v>
      </c>
      <c r="T5" s="17">
        <v>19</v>
      </c>
    </row>
    <row r="6" spans="1:20" ht="15">
      <c r="A6" s="20">
        <v>3</v>
      </c>
      <c r="B6" s="21" t="s">
        <v>15</v>
      </c>
      <c r="C6" s="20">
        <v>3</v>
      </c>
      <c r="D6" s="32" t="s">
        <v>21</v>
      </c>
      <c r="E6" s="20">
        <v>1979</v>
      </c>
      <c r="F6" s="23" t="s">
        <v>22</v>
      </c>
      <c r="G6" s="23" t="s">
        <v>23</v>
      </c>
      <c r="H6" s="25"/>
      <c r="I6" s="26">
        <v>23</v>
      </c>
      <c r="J6" s="27">
        <v>493</v>
      </c>
      <c r="K6" s="28">
        <v>1</v>
      </c>
      <c r="L6" s="29">
        <v>1</v>
      </c>
      <c r="M6" s="27">
        <v>481</v>
      </c>
      <c r="N6" s="27">
        <f t="shared" si="0"/>
        <v>974</v>
      </c>
      <c r="O6" s="30">
        <v>38</v>
      </c>
      <c r="P6" s="27">
        <v>1</v>
      </c>
      <c r="Q6" s="27">
        <v>45</v>
      </c>
      <c r="R6" s="27">
        <v>52</v>
      </c>
      <c r="S6" s="17">
        <v>3</v>
      </c>
      <c r="T6" s="17">
        <v>15</v>
      </c>
    </row>
    <row r="7" spans="1:20" ht="15">
      <c r="A7" s="20">
        <v>4</v>
      </c>
      <c r="B7" s="21" t="s">
        <v>15</v>
      </c>
      <c r="C7" s="20">
        <v>4</v>
      </c>
      <c r="D7" s="31" t="s">
        <v>24</v>
      </c>
      <c r="E7" s="20" t="s">
        <v>25</v>
      </c>
      <c r="F7" s="23" t="s">
        <v>17</v>
      </c>
      <c r="G7" s="23" t="s">
        <v>26</v>
      </c>
      <c r="H7" s="25"/>
      <c r="I7" s="26">
        <v>19</v>
      </c>
      <c r="J7" s="27">
        <v>480</v>
      </c>
      <c r="K7" s="28">
        <v>3</v>
      </c>
      <c r="L7" s="29">
        <v>3</v>
      </c>
      <c r="M7" s="27">
        <v>481</v>
      </c>
      <c r="N7" s="27">
        <f t="shared" si="0"/>
        <v>961</v>
      </c>
      <c r="O7" s="30">
        <v>42</v>
      </c>
      <c r="P7" s="27">
        <v>3</v>
      </c>
      <c r="Q7" s="27">
        <v>45</v>
      </c>
      <c r="R7" s="27">
        <v>49</v>
      </c>
      <c r="S7" s="17">
        <v>4</v>
      </c>
      <c r="T7" s="17">
        <v>11</v>
      </c>
    </row>
    <row r="8" spans="1:20" ht="15">
      <c r="A8" s="20">
        <v>5</v>
      </c>
      <c r="B8" s="21" t="s">
        <v>15</v>
      </c>
      <c r="C8" s="20">
        <v>5</v>
      </c>
      <c r="D8" s="31" t="s">
        <v>27</v>
      </c>
      <c r="E8" s="20">
        <v>1965</v>
      </c>
      <c r="F8" s="23" t="s">
        <v>22</v>
      </c>
      <c r="G8" s="23" t="s">
        <v>25</v>
      </c>
      <c r="H8" s="25"/>
      <c r="I8" s="26">
        <v>10</v>
      </c>
      <c r="J8" s="27">
        <v>472</v>
      </c>
      <c r="K8" s="28">
        <v>4</v>
      </c>
      <c r="L8" s="29">
        <v>21</v>
      </c>
      <c r="M8" s="27">
        <v>437</v>
      </c>
      <c r="N8" s="27">
        <f t="shared" si="0"/>
        <v>909</v>
      </c>
      <c r="O8" s="30">
        <v>29</v>
      </c>
      <c r="P8" s="27">
        <v>5</v>
      </c>
      <c r="Q8" s="27"/>
      <c r="R8" s="27"/>
      <c r="S8" s="17"/>
      <c r="T8" s="17"/>
    </row>
    <row r="9" spans="1:20" ht="15">
      <c r="A9" s="20">
        <v>6</v>
      </c>
      <c r="B9" s="21" t="s">
        <v>15</v>
      </c>
      <c r="C9" s="20">
        <v>6</v>
      </c>
      <c r="D9" s="22" t="s">
        <v>28</v>
      </c>
      <c r="E9" s="20">
        <v>1961</v>
      </c>
      <c r="F9" s="23" t="s">
        <v>17</v>
      </c>
      <c r="G9" s="23" t="s">
        <v>20</v>
      </c>
      <c r="H9" s="25"/>
      <c r="I9" s="26">
        <v>5</v>
      </c>
      <c r="J9" s="27">
        <v>447</v>
      </c>
      <c r="K9" s="28">
        <v>6</v>
      </c>
      <c r="L9" s="29">
        <v>6</v>
      </c>
      <c r="M9" s="27">
        <v>442</v>
      </c>
      <c r="N9" s="27">
        <f t="shared" si="0"/>
        <v>889</v>
      </c>
      <c r="O9" s="30">
        <v>28</v>
      </c>
      <c r="P9" s="27">
        <v>6</v>
      </c>
      <c r="Q9" s="27"/>
      <c r="R9" s="27"/>
      <c r="S9" s="17"/>
      <c r="T9" s="17"/>
    </row>
    <row r="10" spans="1:20" ht="15">
      <c r="A10" s="20">
        <v>7</v>
      </c>
      <c r="B10" s="21" t="s">
        <v>15</v>
      </c>
      <c r="C10" s="20">
        <v>7</v>
      </c>
      <c r="D10" s="31" t="s">
        <v>29</v>
      </c>
      <c r="E10" s="20">
        <v>1960</v>
      </c>
      <c r="F10" s="23" t="s">
        <v>30</v>
      </c>
      <c r="G10" s="23" t="s">
        <v>25</v>
      </c>
      <c r="H10" s="25"/>
      <c r="I10" s="26">
        <v>20</v>
      </c>
      <c r="J10" s="27">
        <v>428</v>
      </c>
      <c r="K10" s="28">
        <v>7</v>
      </c>
      <c r="L10" s="29">
        <v>7</v>
      </c>
      <c r="M10" s="27">
        <v>419</v>
      </c>
      <c r="N10" s="27">
        <f t="shared" si="0"/>
        <v>847</v>
      </c>
      <c r="O10" s="30">
        <v>18</v>
      </c>
      <c r="P10" s="27">
        <v>7</v>
      </c>
      <c r="Q10" s="27"/>
      <c r="R10" s="27"/>
      <c r="S10" s="17"/>
      <c r="T10" s="17"/>
    </row>
    <row r="11" spans="1:20" ht="15">
      <c r="A11" s="20">
        <v>8</v>
      </c>
      <c r="B11" s="21" t="s">
        <v>15</v>
      </c>
      <c r="C11" s="20">
        <v>8</v>
      </c>
      <c r="D11" s="31" t="s">
        <v>31</v>
      </c>
      <c r="E11" s="20">
        <v>1978</v>
      </c>
      <c r="F11" s="23" t="s">
        <v>17</v>
      </c>
      <c r="G11" s="23" t="s">
        <v>25</v>
      </c>
      <c r="H11" s="25"/>
      <c r="I11" s="26">
        <v>7</v>
      </c>
      <c r="J11" s="27">
        <v>404</v>
      </c>
      <c r="K11" s="28">
        <v>9</v>
      </c>
      <c r="L11" s="29">
        <v>9</v>
      </c>
      <c r="M11" s="27">
        <v>432</v>
      </c>
      <c r="N11" s="27">
        <f t="shared" si="0"/>
        <v>836</v>
      </c>
      <c r="O11" s="30">
        <v>20</v>
      </c>
      <c r="P11" s="27">
        <v>8</v>
      </c>
      <c r="Q11" s="27"/>
      <c r="R11" s="27"/>
      <c r="S11" s="17"/>
      <c r="T11" s="17"/>
    </row>
    <row r="12" spans="1:20" ht="15">
      <c r="A12" s="20">
        <v>9</v>
      </c>
      <c r="B12" s="21" t="s">
        <v>15</v>
      </c>
      <c r="C12" s="20">
        <v>9</v>
      </c>
      <c r="D12" s="31" t="s">
        <v>32</v>
      </c>
      <c r="E12" s="33">
        <v>1979</v>
      </c>
      <c r="F12" s="23" t="s">
        <v>22</v>
      </c>
      <c r="G12" s="23" t="s">
        <v>33</v>
      </c>
      <c r="H12" s="25"/>
      <c r="I12" s="26">
        <v>2</v>
      </c>
      <c r="J12" s="27">
        <v>415</v>
      </c>
      <c r="K12" s="28">
        <v>8</v>
      </c>
      <c r="L12" s="29">
        <v>23</v>
      </c>
      <c r="M12" s="27">
        <v>408</v>
      </c>
      <c r="N12" s="27">
        <f t="shared" si="0"/>
        <v>823</v>
      </c>
      <c r="O12" s="30">
        <v>20</v>
      </c>
      <c r="P12" s="27">
        <v>9</v>
      </c>
      <c r="Q12" s="27"/>
      <c r="R12" s="27"/>
      <c r="S12" s="17"/>
      <c r="T12" s="17"/>
    </row>
    <row r="13" spans="1:20" ht="15">
      <c r="A13" s="20">
        <v>10</v>
      </c>
      <c r="B13" s="21" t="s">
        <v>15</v>
      </c>
      <c r="C13" s="20">
        <v>10</v>
      </c>
      <c r="D13" s="22" t="s">
        <v>34</v>
      </c>
      <c r="E13" s="20">
        <v>1978</v>
      </c>
      <c r="F13" s="23" t="s">
        <v>22</v>
      </c>
      <c r="G13" s="23" t="s">
        <v>33</v>
      </c>
      <c r="H13" s="25"/>
      <c r="I13" s="26">
        <v>15</v>
      </c>
      <c r="J13" s="27">
        <v>387</v>
      </c>
      <c r="K13" s="28">
        <v>10</v>
      </c>
      <c r="L13" s="29">
        <v>10</v>
      </c>
      <c r="M13" s="27">
        <v>309</v>
      </c>
      <c r="N13" s="27">
        <f t="shared" si="0"/>
        <v>696</v>
      </c>
      <c r="O13" s="30">
        <v>13</v>
      </c>
      <c r="P13" s="27">
        <v>10</v>
      </c>
      <c r="Q13" s="27"/>
      <c r="R13" s="27"/>
      <c r="S13" s="17"/>
      <c r="T13" s="17"/>
    </row>
    <row r="14" spans="1:20" ht="15">
      <c r="A14" s="34"/>
      <c r="B14" s="21"/>
      <c r="C14" s="20"/>
      <c r="D14" s="31"/>
      <c r="E14" s="33"/>
      <c r="F14" s="23"/>
      <c r="G14" s="23"/>
      <c r="H14" s="25"/>
      <c r="I14" s="26"/>
      <c r="J14" s="27"/>
      <c r="K14" s="28"/>
      <c r="L14" s="29"/>
      <c r="M14" s="27"/>
      <c r="N14" s="27">
        <f t="shared" si="0"/>
        <v>0</v>
      </c>
      <c r="O14" s="30"/>
      <c r="P14" s="27"/>
      <c r="Q14" s="27"/>
      <c r="R14" s="27"/>
      <c r="S14" s="17"/>
      <c r="T14" s="17"/>
    </row>
    <row r="15" spans="1:20" ht="15">
      <c r="A15" s="8">
        <v>11</v>
      </c>
      <c r="B15" s="21" t="s">
        <v>35</v>
      </c>
      <c r="C15" s="20">
        <v>1</v>
      </c>
      <c r="D15" s="35" t="s">
        <v>36</v>
      </c>
      <c r="E15" s="20">
        <v>1971</v>
      </c>
      <c r="F15" s="23" t="s">
        <v>37</v>
      </c>
      <c r="G15" s="23" t="s">
        <v>18</v>
      </c>
      <c r="H15" s="25"/>
      <c r="I15" s="26">
        <v>4</v>
      </c>
      <c r="J15" s="27">
        <v>478</v>
      </c>
      <c r="K15" s="28">
        <v>1</v>
      </c>
      <c r="L15" s="29">
        <v>6</v>
      </c>
      <c r="M15" s="27">
        <v>433</v>
      </c>
      <c r="N15" s="27">
        <f>J15+M15</f>
        <v>911</v>
      </c>
      <c r="O15" s="30">
        <v>32</v>
      </c>
      <c r="P15" s="27">
        <v>1</v>
      </c>
      <c r="Q15" s="27"/>
      <c r="R15" s="27"/>
      <c r="S15" s="17"/>
      <c r="T15" s="17">
        <v>25</v>
      </c>
    </row>
    <row r="16" spans="1:20" ht="15">
      <c r="A16" s="34">
        <v>12</v>
      </c>
      <c r="B16" s="21" t="s">
        <v>35</v>
      </c>
      <c r="C16" s="20">
        <v>2</v>
      </c>
      <c r="D16" s="22" t="s">
        <v>38</v>
      </c>
      <c r="E16" s="20"/>
      <c r="F16" s="23" t="s">
        <v>17</v>
      </c>
      <c r="G16" s="23"/>
      <c r="H16" s="25"/>
      <c r="I16" s="26">
        <v>10</v>
      </c>
      <c r="J16" s="27">
        <v>415</v>
      </c>
      <c r="K16" s="28">
        <v>3</v>
      </c>
      <c r="L16" s="29">
        <v>19</v>
      </c>
      <c r="M16" s="27">
        <v>393</v>
      </c>
      <c r="N16" s="27">
        <f>J16+M16</f>
        <v>808</v>
      </c>
      <c r="O16" s="30">
        <v>13</v>
      </c>
      <c r="P16" s="27">
        <v>2</v>
      </c>
      <c r="Q16" s="27"/>
      <c r="R16" s="27"/>
      <c r="S16" s="17"/>
      <c r="T16" s="17">
        <v>19</v>
      </c>
    </row>
    <row r="17" spans="1:20" ht="15">
      <c r="A17" s="8">
        <v>13</v>
      </c>
      <c r="B17" s="21" t="s">
        <v>35</v>
      </c>
      <c r="C17" s="20">
        <v>3</v>
      </c>
      <c r="D17" s="22" t="s">
        <v>39</v>
      </c>
      <c r="E17" s="20">
        <v>1970</v>
      </c>
      <c r="F17" s="23" t="s">
        <v>22</v>
      </c>
      <c r="G17" s="23" t="s">
        <v>40</v>
      </c>
      <c r="H17" s="25"/>
      <c r="I17" s="26">
        <v>7</v>
      </c>
      <c r="J17" s="27">
        <v>415</v>
      </c>
      <c r="K17" s="28">
        <v>2</v>
      </c>
      <c r="L17" s="29">
        <v>7</v>
      </c>
      <c r="M17" s="27">
        <v>389</v>
      </c>
      <c r="N17" s="27">
        <f>J17+M17</f>
        <v>804</v>
      </c>
      <c r="O17" s="30">
        <v>14</v>
      </c>
      <c r="P17" s="27">
        <v>3</v>
      </c>
      <c r="Q17" s="27"/>
      <c r="R17" s="27"/>
      <c r="S17" s="17"/>
      <c r="T17" s="17">
        <v>15</v>
      </c>
    </row>
    <row r="18" spans="1:20" ht="15">
      <c r="A18" s="34">
        <v>14</v>
      </c>
      <c r="B18" s="21" t="s">
        <v>35</v>
      </c>
      <c r="C18" s="20">
        <v>4</v>
      </c>
      <c r="D18" s="22" t="s">
        <v>41</v>
      </c>
      <c r="E18" s="20">
        <v>1992</v>
      </c>
      <c r="F18" s="23" t="s">
        <v>22</v>
      </c>
      <c r="G18" s="23" t="s">
        <v>33</v>
      </c>
      <c r="H18" s="25"/>
      <c r="I18" s="26">
        <v>13</v>
      </c>
      <c r="J18" s="27">
        <v>319</v>
      </c>
      <c r="K18" s="28">
        <v>4</v>
      </c>
      <c r="L18" s="29">
        <v>20</v>
      </c>
      <c r="M18" s="27">
        <v>267</v>
      </c>
      <c r="N18" s="27">
        <f>J18+M18</f>
        <v>586</v>
      </c>
      <c r="O18" s="30">
        <v>7</v>
      </c>
      <c r="P18" s="27">
        <v>4</v>
      </c>
      <c r="Q18" s="27"/>
      <c r="R18" s="27"/>
      <c r="S18" s="17"/>
      <c r="T18" s="17">
        <v>11</v>
      </c>
    </row>
    <row r="19" spans="1:20" ht="15">
      <c r="A19" s="34"/>
      <c r="B19" s="21"/>
      <c r="C19" s="20"/>
      <c r="D19" s="22"/>
      <c r="E19" s="20"/>
      <c r="F19" s="23"/>
      <c r="G19" s="23"/>
      <c r="H19" s="25"/>
      <c r="I19" s="26"/>
      <c r="J19" s="27"/>
      <c r="K19" s="28"/>
      <c r="L19" s="29"/>
      <c r="M19" s="27"/>
      <c r="N19" s="27">
        <f t="shared" si="0"/>
        <v>0</v>
      </c>
      <c r="O19" s="30"/>
      <c r="P19" s="27"/>
      <c r="Q19" s="27"/>
      <c r="R19" s="27"/>
      <c r="S19" s="17"/>
      <c r="T19" s="17"/>
    </row>
    <row r="20" spans="1:20" ht="15">
      <c r="A20" s="8">
        <v>15</v>
      </c>
      <c r="B20" s="21" t="s">
        <v>42</v>
      </c>
      <c r="C20" s="20">
        <v>1</v>
      </c>
      <c r="D20" s="22" t="s">
        <v>43</v>
      </c>
      <c r="E20" s="20">
        <v>1990</v>
      </c>
      <c r="F20" s="23" t="s">
        <v>44</v>
      </c>
      <c r="G20" s="23" t="s">
        <v>20</v>
      </c>
      <c r="H20" s="25"/>
      <c r="I20" s="26">
        <v>22</v>
      </c>
      <c r="J20" s="27">
        <v>391</v>
      </c>
      <c r="K20" s="28">
        <v>4</v>
      </c>
      <c r="L20" s="29">
        <v>5</v>
      </c>
      <c r="M20" s="27">
        <v>260</v>
      </c>
      <c r="N20" s="27">
        <f t="shared" si="0"/>
        <v>651</v>
      </c>
      <c r="O20" s="30">
        <v>19</v>
      </c>
      <c r="P20" s="27">
        <v>4</v>
      </c>
      <c r="Q20" s="27">
        <v>43</v>
      </c>
      <c r="R20" s="27">
        <v>42</v>
      </c>
      <c r="S20" s="17">
        <v>1</v>
      </c>
      <c r="T20" s="17">
        <v>25</v>
      </c>
    </row>
    <row r="21" spans="1:20" ht="15">
      <c r="A21" s="8">
        <v>16</v>
      </c>
      <c r="B21" s="21" t="s">
        <v>42</v>
      </c>
      <c r="C21" s="20">
        <v>2</v>
      </c>
      <c r="D21" s="22" t="s">
        <v>45</v>
      </c>
      <c r="E21" s="3">
        <v>1987</v>
      </c>
      <c r="F21" s="23" t="s">
        <v>44</v>
      </c>
      <c r="G21" s="23" t="s">
        <v>20</v>
      </c>
      <c r="H21" s="25"/>
      <c r="I21" s="26">
        <v>2</v>
      </c>
      <c r="J21" s="27">
        <v>402</v>
      </c>
      <c r="K21" s="28">
        <v>3</v>
      </c>
      <c r="L21" s="29">
        <v>8</v>
      </c>
      <c r="M21" s="27">
        <v>417</v>
      </c>
      <c r="N21" s="27">
        <f t="shared" si="0"/>
        <v>819</v>
      </c>
      <c r="O21" s="30">
        <v>17</v>
      </c>
      <c r="P21" s="27">
        <v>2</v>
      </c>
      <c r="Q21" s="27" t="s">
        <v>46</v>
      </c>
      <c r="R21" s="27">
        <v>39</v>
      </c>
      <c r="S21" s="17">
        <v>2</v>
      </c>
      <c r="T21" s="17">
        <v>19</v>
      </c>
    </row>
    <row r="22" spans="1:20" ht="15">
      <c r="A22" s="8">
        <v>17</v>
      </c>
      <c r="B22" s="21" t="s">
        <v>42</v>
      </c>
      <c r="C22" s="20">
        <v>3</v>
      </c>
      <c r="D22" s="22" t="s">
        <v>47</v>
      </c>
      <c r="E22" s="20" t="s">
        <v>25</v>
      </c>
      <c r="F22" s="36" t="s">
        <v>17</v>
      </c>
      <c r="G22" s="36" t="s">
        <v>26</v>
      </c>
      <c r="H22" s="25"/>
      <c r="I22" s="26">
        <v>21</v>
      </c>
      <c r="J22" s="27">
        <v>431</v>
      </c>
      <c r="K22" s="28">
        <v>2</v>
      </c>
      <c r="L22" s="29">
        <v>2</v>
      </c>
      <c r="M22" s="27">
        <v>405</v>
      </c>
      <c r="N22" s="27">
        <f t="shared" si="0"/>
        <v>836</v>
      </c>
      <c r="O22" s="30">
        <v>14</v>
      </c>
      <c r="P22" s="27">
        <v>1</v>
      </c>
      <c r="Q22" s="27">
        <v>41</v>
      </c>
      <c r="R22" s="27">
        <v>43</v>
      </c>
      <c r="S22" s="17">
        <v>3</v>
      </c>
      <c r="T22" s="17">
        <v>15</v>
      </c>
    </row>
    <row r="23" spans="1:20" ht="15">
      <c r="A23" s="8">
        <v>18</v>
      </c>
      <c r="B23" s="21" t="s">
        <v>42</v>
      </c>
      <c r="C23" s="20">
        <v>4</v>
      </c>
      <c r="D23" s="22" t="s">
        <v>48</v>
      </c>
      <c r="E23" s="20">
        <v>1960</v>
      </c>
      <c r="F23" s="23" t="s">
        <v>49</v>
      </c>
      <c r="G23" s="23" t="s">
        <v>50</v>
      </c>
      <c r="H23" s="25"/>
      <c r="I23" s="26">
        <v>1</v>
      </c>
      <c r="J23" s="27">
        <v>340</v>
      </c>
      <c r="K23" s="28">
        <v>5</v>
      </c>
      <c r="L23" s="29">
        <v>12</v>
      </c>
      <c r="M23" s="27">
        <v>331</v>
      </c>
      <c r="N23" s="27">
        <f t="shared" si="0"/>
        <v>671</v>
      </c>
      <c r="O23" s="30">
        <v>8</v>
      </c>
      <c r="P23" s="27">
        <v>3</v>
      </c>
      <c r="Q23" s="27" t="s">
        <v>51</v>
      </c>
      <c r="R23" s="27">
        <v>41</v>
      </c>
      <c r="S23" s="17">
        <v>4</v>
      </c>
      <c r="T23" s="17">
        <v>11</v>
      </c>
    </row>
    <row r="24" spans="1:20" ht="15">
      <c r="A24" s="8">
        <v>19</v>
      </c>
      <c r="B24" s="21" t="s">
        <v>42</v>
      </c>
      <c r="C24" s="20">
        <v>5</v>
      </c>
      <c r="D24" s="22" t="s">
        <v>52</v>
      </c>
      <c r="E24" s="20">
        <v>1990</v>
      </c>
      <c r="F24" s="23" t="s">
        <v>44</v>
      </c>
      <c r="G24" s="23" t="s">
        <v>20</v>
      </c>
      <c r="H24" s="25"/>
      <c r="I24" s="26">
        <v>4</v>
      </c>
      <c r="J24" s="27">
        <v>313</v>
      </c>
      <c r="K24" s="28">
        <v>6</v>
      </c>
      <c r="L24" s="29">
        <v>10</v>
      </c>
      <c r="M24" s="27">
        <v>335</v>
      </c>
      <c r="N24" s="27">
        <f t="shared" si="0"/>
        <v>648</v>
      </c>
      <c r="O24" s="30">
        <v>7</v>
      </c>
      <c r="P24" s="27">
        <v>5</v>
      </c>
      <c r="Q24" s="27"/>
      <c r="R24" s="27"/>
      <c r="S24" s="17"/>
      <c r="T24" s="17"/>
    </row>
    <row r="25" spans="1:20" ht="15">
      <c r="A25" s="8">
        <v>20</v>
      </c>
      <c r="B25" s="21" t="s">
        <v>42</v>
      </c>
      <c r="C25" s="20">
        <v>6</v>
      </c>
      <c r="D25" s="22" t="s">
        <v>53</v>
      </c>
      <c r="E25" s="20">
        <v>1990</v>
      </c>
      <c r="F25" s="4" t="s">
        <v>22</v>
      </c>
      <c r="G25" s="23" t="s">
        <v>54</v>
      </c>
      <c r="H25" s="25"/>
      <c r="I25" s="26">
        <v>16</v>
      </c>
      <c r="J25" s="27">
        <v>303</v>
      </c>
      <c r="K25" s="28">
        <v>7</v>
      </c>
      <c r="L25" s="29">
        <v>13</v>
      </c>
      <c r="M25" s="27">
        <v>300</v>
      </c>
      <c r="N25" s="27">
        <f t="shared" si="0"/>
        <v>603</v>
      </c>
      <c r="O25" s="30">
        <v>3</v>
      </c>
      <c r="P25" s="27">
        <v>6</v>
      </c>
      <c r="Q25" s="27"/>
      <c r="R25" s="27"/>
      <c r="S25" s="17"/>
      <c r="T25" s="17"/>
    </row>
    <row r="26" spans="1:20" ht="15">
      <c r="A26" s="8">
        <v>21</v>
      </c>
      <c r="B26" s="21" t="s">
        <v>42</v>
      </c>
      <c r="C26" s="20">
        <v>7</v>
      </c>
      <c r="D26" s="22" t="s">
        <v>55</v>
      </c>
      <c r="E26" s="3">
        <v>1964</v>
      </c>
      <c r="F26" s="23" t="s">
        <v>44</v>
      </c>
      <c r="G26" s="23" t="s">
        <v>20</v>
      </c>
      <c r="H26" s="25"/>
      <c r="I26" s="26">
        <v>15</v>
      </c>
      <c r="J26" s="27">
        <v>438</v>
      </c>
      <c r="K26" s="28">
        <v>1</v>
      </c>
      <c r="L26" s="29">
        <v>3</v>
      </c>
      <c r="M26" s="27">
        <v>0</v>
      </c>
      <c r="N26" s="27">
        <f t="shared" si="0"/>
        <v>438</v>
      </c>
      <c r="O26" s="30">
        <v>7</v>
      </c>
      <c r="P26" s="27">
        <v>7</v>
      </c>
      <c r="Q26" s="27"/>
      <c r="R26" s="27"/>
      <c r="S26" s="17"/>
      <c r="T26" s="17"/>
    </row>
    <row r="27" spans="1:20" ht="15">
      <c r="A27" s="8">
        <v>22</v>
      </c>
      <c r="B27" s="21" t="s">
        <v>42</v>
      </c>
      <c r="C27" s="20">
        <v>8</v>
      </c>
      <c r="D27" s="22" t="s">
        <v>56</v>
      </c>
      <c r="E27" s="20">
        <v>1972</v>
      </c>
      <c r="F27" s="23" t="s">
        <v>22</v>
      </c>
      <c r="G27" s="23" t="s">
        <v>57</v>
      </c>
      <c r="H27" s="25"/>
      <c r="I27" s="26">
        <v>10</v>
      </c>
      <c r="J27" s="27">
        <v>205</v>
      </c>
      <c r="K27" s="28">
        <v>8</v>
      </c>
      <c r="L27" s="29">
        <v>24</v>
      </c>
      <c r="M27" s="27">
        <v>196</v>
      </c>
      <c r="N27" s="27">
        <f t="shared" si="0"/>
        <v>401</v>
      </c>
      <c r="O27" s="30">
        <v>3</v>
      </c>
      <c r="P27" s="27">
        <v>8</v>
      </c>
      <c r="Q27" s="27"/>
      <c r="R27" s="27"/>
      <c r="S27" s="17"/>
      <c r="T27" s="17"/>
    </row>
    <row r="28" spans="1:20" ht="15">
      <c r="A28" s="8"/>
      <c r="B28" s="21"/>
      <c r="C28" s="20"/>
      <c r="D28" s="22"/>
      <c r="E28" s="20"/>
      <c r="F28" s="23"/>
      <c r="G28" s="23"/>
      <c r="H28" s="25"/>
      <c r="I28" s="26"/>
      <c r="J28" s="27"/>
      <c r="K28" s="28"/>
      <c r="L28" s="29"/>
      <c r="M28" s="27"/>
      <c r="N28" s="27">
        <f t="shared" si="0"/>
        <v>0</v>
      </c>
      <c r="O28" s="30"/>
      <c r="P28" s="27"/>
      <c r="Q28" s="27"/>
      <c r="R28" s="27"/>
      <c r="S28" s="17"/>
      <c r="T28" s="17"/>
    </row>
    <row r="29" spans="1:20" ht="15">
      <c r="A29" s="8">
        <v>23</v>
      </c>
      <c r="B29" s="21" t="s">
        <v>58</v>
      </c>
      <c r="C29" s="20">
        <v>1</v>
      </c>
      <c r="D29" s="31" t="s">
        <v>59</v>
      </c>
      <c r="E29" s="3">
        <v>1960</v>
      </c>
      <c r="F29" s="23" t="s">
        <v>60</v>
      </c>
      <c r="G29" s="23" t="s">
        <v>25</v>
      </c>
      <c r="H29" s="25"/>
      <c r="I29" s="26">
        <v>19</v>
      </c>
      <c r="J29" s="27">
        <v>404</v>
      </c>
      <c r="K29" s="28">
        <v>1</v>
      </c>
      <c r="L29" s="29">
        <v>1</v>
      </c>
      <c r="M29" s="27">
        <v>342</v>
      </c>
      <c r="N29" s="27">
        <f t="shared" si="0"/>
        <v>746</v>
      </c>
      <c r="O29" s="30">
        <v>10</v>
      </c>
      <c r="P29" s="27">
        <v>1</v>
      </c>
      <c r="Q29" s="27" t="s">
        <v>61</v>
      </c>
      <c r="R29" s="27">
        <v>45</v>
      </c>
      <c r="S29" s="17">
        <v>1</v>
      </c>
      <c r="T29" s="17">
        <v>25</v>
      </c>
    </row>
    <row r="30" spans="1:20" ht="15">
      <c r="A30" s="8">
        <v>24</v>
      </c>
      <c r="B30" s="21" t="s">
        <v>58</v>
      </c>
      <c r="C30" s="20">
        <v>2</v>
      </c>
      <c r="D30" s="31" t="s">
        <v>62</v>
      </c>
      <c r="E30" s="20">
        <v>1958</v>
      </c>
      <c r="F30" s="4" t="s">
        <v>63</v>
      </c>
      <c r="G30" s="4" t="s">
        <v>64</v>
      </c>
      <c r="H30" s="25"/>
      <c r="I30" s="26">
        <v>13</v>
      </c>
      <c r="J30" s="27">
        <v>357</v>
      </c>
      <c r="K30" s="28">
        <v>2</v>
      </c>
      <c r="L30" s="29">
        <v>2</v>
      </c>
      <c r="M30" s="27">
        <v>364</v>
      </c>
      <c r="N30" s="27">
        <f t="shared" si="0"/>
        <v>721</v>
      </c>
      <c r="O30" s="30">
        <v>7</v>
      </c>
      <c r="P30" s="27">
        <v>2</v>
      </c>
      <c r="Q30" s="27">
        <v>37</v>
      </c>
      <c r="R30" s="27">
        <v>40</v>
      </c>
      <c r="S30" s="17">
        <v>2</v>
      </c>
      <c r="T30" s="17">
        <v>19</v>
      </c>
    </row>
    <row r="31" spans="1:20" ht="15">
      <c r="A31" s="8">
        <v>25</v>
      </c>
      <c r="B31" s="21" t="s">
        <v>58</v>
      </c>
      <c r="C31" s="20">
        <v>3</v>
      </c>
      <c r="D31" s="31" t="s">
        <v>65</v>
      </c>
      <c r="E31" s="20">
        <v>1971</v>
      </c>
      <c r="F31" s="23" t="s">
        <v>63</v>
      </c>
      <c r="G31" s="23" t="s">
        <v>64</v>
      </c>
      <c r="H31" s="25"/>
      <c r="I31" s="26">
        <v>17</v>
      </c>
      <c r="J31" s="27">
        <v>325</v>
      </c>
      <c r="K31" s="28">
        <v>6</v>
      </c>
      <c r="L31" s="29">
        <v>6</v>
      </c>
      <c r="M31" s="27">
        <v>320</v>
      </c>
      <c r="N31" s="27">
        <f t="shared" si="0"/>
        <v>645</v>
      </c>
      <c r="O31" s="30">
        <v>7</v>
      </c>
      <c r="P31" s="27">
        <v>4</v>
      </c>
      <c r="Q31" s="27" t="s">
        <v>66</v>
      </c>
      <c r="R31" s="27">
        <v>36</v>
      </c>
      <c r="S31" s="17">
        <v>3</v>
      </c>
      <c r="T31" s="17">
        <v>15</v>
      </c>
    </row>
    <row r="32" spans="1:20" ht="15">
      <c r="A32" s="8">
        <v>26</v>
      </c>
      <c r="B32" s="21" t="s">
        <v>58</v>
      </c>
      <c r="C32" s="20">
        <v>4</v>
      </c>
      <c r="D32" s="31" t="s">
        <v>67</v>
      </c>
      <c r="E32" s="20">
        <v>1978</v>
      </c>
      <c r="F32" s="23" t="s">
        <v>68</v>
      </c>
      <c r="G32" s="23" t="s">
        <v>69</v>
      </c>
      <c r="H32" s="25"/>
      <c r="I32" s="26">
        <v>20</v>
      </c>
      <c r="J32" s="27">
        <v>343</v>
      </c>
      <c r="K32" s="28">
        <v>3</v>
      </c>
      <c r="L32" s="29">
        <v>3</v>
      </c>
      <c r="M32" s="27">
        <v>311</v>
      </c>
      <c r="N32" s="27">
        <f t="shared" si="0"/>
        <v>654</v>
      </c>
      <c r="O32" s="30">
        <v>8</v>
      </c>
      <c r="P32" s="27">
        <v>3</v>
      </c>
      <c r="Q32" s="27">
        <v>34</v>
      </c>
      <c r="R32" s="27">
        <v>28</v>
      </c>
      <c r="S32" s="17">
        <v>4</v>
      </c>
      <c r="T32" s="17">
        <v>11</v>
      </c>
    </row>
    <row r="33" spans="1:20" ht="25.5">
      <c r="A33" s="8">
        <v>27</v>
      </c>
      <c r="B33" s="21" t="s">
        <v>58</v>
      </c>
      <c r="C33" s="20">
        <v>5</v>
      </c>
      <c r="D33" s="31" t="s">
        <v>70</v>
      </c>
      <c r="E33" s="20">
        <v>1978</v>
      </c>
      <c r="F33" s="23" t="s">
        <v>71</v>
      </c>
      <c r="G33" s="23" t="s">
        <v>72</v>
      </c>
      <c r="H33" s="25"/>
      <c r="I33" s="26">
        <v>23</v>
      </c>
      <c r="J33" s="27">
        <v>331</v>
      </c>
      <c r="K33" s="28">
        <v>5</v>
      </c>
      <c r="L33" s="29">
        <v>5</v>
      </c>
      <c r="M33" s="27">
        <v>310</v>
      </c>
      <c r="N33" s="27">
        <f t="shared" si="0"/>
        <v>641</v>
      </c>
      <c r="O33" s="30">
        <v>5</v>
      </c>
      <c r="P33" s="27">
        <v>5</v>
      </c>
      <c r="Q33" s="27"/>
      <c r="R33" s="27"/>
      <c r="S33" s="17"/>
      <c r="T33" s="17"/>
    </row>
    <row r="34" spans="1:20" ht="15">
      <c r="A34" s="8">
        <v>28</v>
      </c>
      <c r="B34" s="21" t="s">
        <v>58</v>
      </c>
      <c r="C34" s="20">
        <v>6</v>
      </c>
      <c r="D34" s="31" t="s">
        <v>73</v>
      </c>
      <c r="E34" s="20">
        <v>1963</v>
      </c>
      <c r="F34" s="23" t="s">
        <v>74</v>
      </c>
      <c r="G34" s="23" t="s">
        <v>75</v>
      </c>
      <c r="H34" s="25"/>
      <c r="I34" s="26">
        <v>3</v>
      </c>
      <c r="J34" s="27">
        <v>335</v>
      </c>
      <c r="K34" s="28">
        <v>4</v>
      </c>
      <c r="L34" s="29">
        <v>21</v>
      </c>
      <c r="M34" s="27">
        <v>293</v>
      </c>
      <c r="N34" s="27">
        <f t="shared" si="0"/>
        <v>628</v>
      </c>
      <c r="O34" s="30">
        <v>3</v>
      </c>
      <c r="P34" s="27">
        <v>6</v>
      </c>
      <c r="Q34" s="27"/>
      <c r="R34" s="27"/>
      <c r="S34" s="17"/>
      <c r="T34" s="17"/>
    </row>
    <row r="35" spans="1:20" ht="15">
      <c r="A35" s="8">
        <v>29</v>
      </c>
      <c r="B35" s="21" t="s">
        <v>58</v>
      </c>
      <c r="C35" s="20">
        <v>7</v>
      </c>
      <c r="D35" s="35" t="s">
        <v>76</v>
      </c>
      <c r="E35" s="20">
        <v>1967</v>
      </c>
      <c r="F35" s="23" t="s">
        <v>77</v>
      </c>
      <c r="G35" s="23" t="s">
        <v>78</v>
      </c>
      <c r="H35" s="25"/>
      <c r="I35" s="26">
        <v>14</v>
      </c>
      <c r="J35" s="27">
        <v>290</v>
      </c>
      <c r="K35" s="28">
        <v>7</v>
      </c>
      <c r="L35" s="29">
        <v>7</v>
      </c>
      <c r="M35" s="27">
        <v>268</v>
      </c>
      <c r="N35" s="27">
        <f t="shared" si="0"/>
        <v>558</v>
      </c>
      <c r="O35" s="30">
        <v>4</v>
      </c>
      <c r="P35" s="27">
        <v>7</v>
      </c>
      <c r="Q35" s="27"/>
      <c r="R35" s="27"/>
      <c r="S35" s="17"/>
      <c r="T35" s="17"/>
    </row>
    <row r="36" spans="1:20" ht="25.5">
      <c r="A36" s="8">
        <v>30</v>
      </c>
      <c r="B36" s="21" t="s">
        <v>58</v>
      </c>
      <c r="C36" s="20">
        <v>8</v>
      </c>
      <c r="D36" s="31" t="s">
        <v>79</v>
      </c>
      <c r="E36" s="20">
        <v>1964</v>
      </c>
      <c r="F36" s="23" t="s">
        <v>71</v>
      </c>
      <c r="G36" s="23" t="s">
        <v>72</v>
      </c>
      <c r="H36" s="25"/>
      <c r="I36" s="26">
        <v>12</v>
      </c>
      <c r="J36" s="27">
        <v>251</v>
      </c>
      <c r="K36" s="28">
        <v>8</v>
      </c>
      <c r="L36" s="29">
        <v>23</v>
      </c>
      <c r="M36" s="27">
        <v>272</v>
      </c>
      <c r="N36" s="27">
        <f t="shared" si="0"/>
        <v>523</v>
      </c>
      <c r="O36" s="30">
        <v>2</v>
      </c>
      <c r="P36" s="27">
        <v>8</v>
      </c>
      <c r="Q36" s="27"/>
      <c r="R36" s="27"/>
      <c r="S36" s="17"/>
      <c r="T36" s="17"/>
    </row>
    <row r="37" spans="1:20" ht="15">
      <c r="A37" s="8">
        <v>31</v>
      </c>
      <c r="B37" s="21" t="s">
        <v>58</v>
      </c>
      <c r="C37" s="20">
        <v>9</v>
      </c>
      <c r="D37" s="31" t="s">
        <v>80</v>
      </c>
      <c r="E37" s="20">
        <v>1962</v>
      </c>
      <c r="F37" s="23" t="s">
        <v>81</v>
      </c>
      <c r="G37" s="24" t="s">
        <v>82</v>
      </c>
      <c r="H37" s="25"/>
      <c r="I37" s="26">
        <v>18</v>
      </c>
      <c r="J37" s="27">
        <v>226</v>
      </c>
      <c r="K37" s="28">
        <v>9</v>
      </c>
      <c r="L37" s="29">
        <v>9</v>
      </c>
      <c r="M37" s="27">
        <v>214</v>
      </c>
      <c r="N37" s="27">
        <f t="shared" si="0"/>
        <v>440</v>
      </c>
      <c r="O37" s="30">
        <v>2</v>
      </c>
      <c r="P37" s="27">
        <v>9</v>
      </c>
      <c r="Q37" s="27"/>
      <c r="R37" s="27"/>
      <c r="S37" s="17"/>
      <c r="T37" s="17"/>
    </row>
    <row r="38" spans="1:20" ht="15">
      <c r="A38" s="8">
        <v>32</v>
      </c>
      <c r="B38" s="21" t="s">
        <v>58</v>
      </c>
      <c r="C38" s="20">
        <v>10</v>
      </c>
      <c r="D38" s="31" t="s">
        <v>83</v>
      </c>
      <c r="E38" s="20">
        <v>1967</v>
      </c>
      <c r="F38" s="23" t="s">
        <v>17</v>
      </c>
      <c r="G38" s="23" t="s">
        <v>84</v>
      </c>
      <c r="H38" s="25"/>
      <c r="I38" s="26">
        <v>17</v>
      </c>
      <c r="J38" s="27">
        <v>207</v>
      </c>
      <c r="K38" s="28">
        <v>10</v>
      </c>
      <c r="L38" s="29">
        <v>10</v>
      </c>
      <c r="M38" s="27">
        <v>163</v>
      </c>
      <c r="N38" s="27">
        <f t="shared" si="0"/>
        <v>370</v>
      </c>
      <c r="O38" s="30">
        <v>0</v>
      </c>
      <c r="P38" s="27">
        <v>10</v>
      </c>
      <c r="Q38" s="27"/>
      <c r="R38" s="27"/>
      <c r="S38" s="17"/>
      <c r="T38" s="17"/>
    </row>
    <row r="39" spans="1:20" ht="15">
      <c r="A39" s="34"/>
      <c r="B39" s="21"/>
      <c r="C39" s="20"/>
      <c r="D39" s="31"/>
      <c r="E39" s="20"/>
      <c r="F39" s="23"/>
      <c r="G39" s="23"/>
      <c r="H39" s="25"/>
      <c r="I39" s="26"/>
      <c r="J39" s="27"/>
      <c r="K39" s="28"/>
      <c r="L39" s="29"/>
      <c r="M39" s="27"/>
      <c r="N39" s="27">
        <f t="shared" si="0"/>
        <v>0</v>
      </c>
      <c r="O39" s="30"/>
      <c r="P39" s="27"/>
      <c r="Q39" s="27"/>
      <c r="R39" s="27"/>
      <c r="S39" s="17"/>
      <c r="T39" s="17"/>
    </row>
    <row r="40" spans="1:20" ht="15">
      <c r="A40" s="34">
        <v>33</v>
      </c>
      <c r="B40" s="21" t="s">
        <v>85</v>
      </c>
      <c r="C40" s="20">
        <v>1</v>
      </c>
      <c r="D40" s="31" t="s">
        <v>86</v>
      </c>
      <c r="E40" s="20">
        <v>1990</v>
      </c>
      <c r="F40" s="23" t="s">
        <v>87</v>
      </c>
      <c r="G40" s="23" t="s">
        <v>25</v>
      </c>
      <c r="H40" s="25"/>
      <c r="I40" s="26">
        <v>18</v>
      </c>
      <c r="J40" s="27">
        <v>269</v>
      </c>
      <c r="K40" s="28">
        <v>1</v>
      </c>
      <c r="L40" s="29">
        <v>11</v>
      </c>
      <c r="M40" s="27">
        <v>299</v>
      </c>
      <c r="N40" s="27">
        <f>J40+M40</f>
        <v>568</v>
      </c>
      <c r="O40" s="30">
        <v>1</v>
      </c>
      <c r="P40" s="27">
        <v>1</v>
      </c>
      <c r="Q40" s="27"/>
      <c r="R40" s="27"/>
      <c r="S40" s="17"/>
      <c r="T40" s="17">
        <v>25</v>
      </c>
    </row>
    <row r="41" spans="1:20" ht="15">
      <c r="A41" s="34">
        <v>34</v>
      </c>
      <c r="B41" s="21" t="s">
        <v>85</v>
      </c>
      <c r="C41" s="20">
        <v>2</v>
      </c>
      <c r="D41" s="31" t="s">
        <v>88</v>
      </c>
      <c r="E41" s="20">
        <v>1985</v>
      </c>
      <c r="F41" s="23" t="s">
        <v>30</v>
      </c>
      <c r="G41" s="23" t="s">
        <v>25</v>
      </c>
      <c r="H41" s="25"/>
      <c r="I41" s="26">
        <v>12</v>
      </c>
      <c r="J41" s="27">
        <v>258</v>
      </c>
      <c r="K41" s="28">
        <v>2</v>
      </c>
      <c r="L41" s="29">
        <v>11</v>
      </c>
      <c r="M41" s="27">
        <v>221</v>
      </c>
      <c r="N41" s="27">
        <f>J41+M41</f>
        <v>479</v>
      </c>
      <c r="O41" s="30">
        <v>4</v>
      </c>
      <c r="P41" s="27">
        <v>2</v>
      </c>
      <c r="Q41" s="27"/>
      <c r="R41" s="27"/>
      <c r="S41" s="17"/>
      <c r="T41" s="17">
        <v>19</v>
      </c>
    </row>
    <row r="42" spans="1:20" ht="15">
      <c r="A42" s="34">
        <v>35</v>
      </c>
      <c r="B42" s="21" t="s">
        <v>85</v>
      </c>
      <c r="C42" s="20">
        <v>3</v>
      </c>
      <c r="D42" s="31" t="s">
        <v>89</v>
      </c>
      <c r="E42" s="20">
        <v>1968</v>
      </c>
      <c r="F42" s="23" t="s">
        <v>22</v>
      </c>
      <c r="G42" s="23" t="s">
        <v>57</v>
      </c>
      <c r="H42" s="25"/>
      <c r="I42" s="26">
        <v>21</v>
      </c>
      <c r="J42" s="27">
        <v>205</v>
      </c>
      <c r="K42" s="28">
        <v>4</v>
      </c>
      <c r="L42" s="29">
        <v>6</v>
      </c>
      <c r="M42" s="27">
        <v>216</v>
      </c>
      <c r="N42" s="27">
        <f>J42+M42</f>
        <v>421</v>
      </c>
      <c r="O42" s="30">
        <v>3</v>
      </c>
      <c r="P42" s="27">
        <v>3</v>
      </c>
      <c r="Q42" s="27"/>
      <c r="R42" s="27"/>
      <c r="S42" s="17"/>
      <c r="T42" s="17">
        <v>15</v>
      </c>
    </row>
    <row r="43" spans="1:20" ht="15">
      <c r="A43" s="34">
        <v>36</v>
      </c>
      <c r="B43" s="21" t="s">
        <v>85</v>
      </c>
      <c r="C43" s="20">
        <v>4</v>
      </c>
      <c r="D43" s="31" t="s">
        <v>90</v>
      </c>
      <c r="E43" s="20">
        <v>1978</v>
      </c>
      <c r="F43" s="23" t="s">
        <v>49</v>
      </c>
      <c r="G43" s="23" t="s">
        <v>50</v>
      </c>
      <c r="H43" s="25"/>
      <c r="I43" s="26">
        <v>14</v>
      </c>
      <c r="J43" s="27">
        <v>209</v>
      </c>
      <c r="K43" s="28">
        <v>3</v>
      </c>
      <c r="L43" s="29">
        <v>3</v>
      </c>
      <c r="M43" s="27">
        <v>188</v>
      </c>
      <c r="N43" s="27">
        <f>J43+M43</f>
        <v>397</v>
      </c>
      <c r="O43" s="30">
        <v>1</v>
      </c>
      <c r="P43" s="27">
        <v>4</v>
      </c>
      <c r="Q43" s="27"/>
      <c r="R43" s="27"/>
      <c r="S43" s="17"/>
      <c r="T43" s="17">
        <v>11</v>
      </c>
    </row>
    <row r="44" spans="1:20" ht="25.5">
      <c r="A44" s="34">
        <v>37</v>
      </c>
      <c r="B44" s="21" t="s">
        <v>85</v>
      </c>
      <c r="C44" s="20">
        <v>5</v>
      </c>
      <c r="D44" s="31" t="s">
        <v>91</v>
      </c>
      <c r="E44" s="20">
        <v>1993</v>
      </c>
      <c r="F44" s="23" t="s">
        <v>71</v>
      </c>
      <c r="G44" s="23" t="s">
        <v>72</v>
      </c>
      <c r="H44" s="25"/>
      <c r="I44" s="26">
        <v>13</v>
      </c>
      <c r="J44" s="27">
        <v>122</v>
      </c>
      <c r="K44" s="28">
        <v>5</v>
      </c>
      <c r="L44" s="29">
        <v>14</v>
      </c>
      <c r="M44" s="27">
        <v>101</v>
      </c>
      <c r="N44" s="27">
        <f>J44+M44</f>
        <v>223</v>
      </c>
      <c r="O44" s="30">
        <v>0</v>
      </c>
      <c r="P44" s="27">
        <v>5</v>
      </c>
      <c r="Q44" s="27"/>
      <c r="R44" s="27"/>
      <c r="S44" s="17"/>
      <c r="T44" s="17"/>
    </row>
    <row r="45" spans="1:20" ht="15">
      <c r="A45" s="34"/>
      <c r="B45" s="21"/>
      <c r="C45" s="20"/>
      <c r="D45" s="31"/>
      <c r="E45" s="20"/>
      <c r="F45" s="23"/>
      <c r="G45" s="23"/>
      <c r="H45" s="25"/>
      <c r="I45" s="26"/>
      <c r="J45" s="27"/>
      <c r="K45" s="28"/>
      <c r="L45" s="29"/>
      <c r="M45" s="27"/>
      <c r="N45" s="27">
        <f t="shared" si="0"/>
        <v>0</v>
      </c>
      <c r="O45" s="30"/>
      <c r="P45" s="27"/>
      <c r="Q45" s="27"/>
      <c r="R45" s="27"/>
      <c r="S45" s="17"/>
      <c r="T45" s="17"/>
    </row>
    <row r="46" spans="1:20" ht="15">
      <c r="A46" s="34">
        <v>38</v>
      </c>
      <c r="B46" s="21" t="s">
        <v>92</v>
      </c>
      <c r="C46" s="20">
        <v>1</v>
      </c>
      <c r="D46" s="37" t="s">
        <v>93</v>
      </c>
      <c r="E46" s="20">
        <v>2000</v>
      </c>
      <c r="F46" s="23" t="s">
        <v>87</v>
      </c>
      <c r="G46" s="23" t="s">
        <v>25</v>
      </c>
      <c r="H46" s="25"/>
      <c r="I46" s="26">
        <v>5</v>
      </c>
      <c r="J46" s="27">
        <v>224</v>
      </c>
      <c r="K46" s="28">
        <v>2</v>
      </c>
      <c r="L46" s="29">
        <v>24</v>
      </c>
      <c r="M46" s="27">
        <v>240</v>
      </c>
      <c r="N46" s="27">
        <f t="shared" si="0"/>
        <v>464</v>
      </c>
      <c r="O46" s="30">
        <v>4</v>
      </c>
      <c r="P46" s="27">
        <v>2</v>
      </c>
      <c r="Q46" s="27">
        <v>15</v>
      </c>
      <c r="R46" s="27">
        <v>26</v>
      </c>
      <c r="S46" s="17">
        <v>1</v>
      </c>
      <c r="T46" s="17">
        <v>25</v>
      </c>
    </row>
    <row r="47" spans="1:20" ht="15">
      <c r="A47" s="34">
        <v>39</v>
      </c>
      <c r="B47" s="21" t="s">
        <v>92</v>
      </c>
      <c r="C47" s="20">
        <v>2</v>
      </c>
      <c r="D47" s="37" t="s">
        <v>94</v>
      </c>
      <c r="E47" s="20">
        <v>1999</v>
      </c>
      <c r="F47" s="23" t="s">
        <v>87</v>
      </c>
      <c r="G47" s="23" t="s">
        <v>25</v>
      </c>
      <c r="H47" s="25"/>
      <c r="I47" s="26">
        <v>5</v>
      </c>
      <c r="J47" s="27">
        <v>311</v>
      </c>
      <c r="K47" s="28">
        <v>1</v>
      </c>
      <c r="L47" s="29">
        <v>24</v>
      </c>
      <c r="M47" s="27">
        <v>278</v>
      </c>
      <c r="N47" s="27">
        <f t="shared" si="0"/>
        <v>589</v>
      </c>
      <c r="O47" s="30">
        <v>7</v>
      </c>
      <c r="P47" s="27">
        <v>1</v>
      </c>
      <c r="Q47" s="27">
        <v>26</v>
      </c>
      <c r="R47" s="27">
        <v>23</v>
      </c>
      <c r="S47" s="17">
        <v>2</v>
      </c>
      <c r="T47" s="17">
        <v>19</v>
      </c>
    </row>
    <row r="48" spans="1:20" ht="15">
      <c r="A48" s="34">
        <v>40</v>
      </c>
      <c r="B48" s="21" t="s">
        <v>92</v>
      </c>
      <c r="C48" s="20">
        <v>3</v>
      </c>
      <c r="D48" s="38" t="s">
        <v>95</v>
      </c>
      <c r="E48" s="20">
        <v>2000</v>
      </c>
      <c r="F48" s="23" t="s">
        <v>96</v>
      </c>
      <c r="G48" s="23" t="s">
        <v>25</v>
      </c>
      <c r="H48" s="25"/>
      <c r="I48" s="26">
        <v>1</v>
      </c>
      <c r="J48" s="27">
        <v>176</v>
      </c>
      <c r="K48" s="28">
        <v>3</v>
      </c>
      <c r="L48" s="29">
        <v>19</v>
      </c>
      <c r="M48" s="27">
        <v>121</v>
      </c>
      <c r="N48" s="27">
        <f t="shared" si="0"/>
        <v>297</v>
      </c>
      <c r="O48" s="30">
        <v>1</v>
      </c>
      <c r="P48" s="27">
        <v>3</v>
      </c>
      <c r="Q48" s="27">
        <v>5</v>
      </c>
      <c r="R48" s="27">
        <v>18</v>
      </c>
      <c r="S48" s="17">
        <v>3</v>
      </c>
      <c r="T48" s="17">
        <v>15</v>
      </c>
    </row>
    <row r="49" spans="1:20" ht="15">
      <c r="A49" s="34">
        <v>41</v>
      </c>
      <c r="B49" s="21" t="s">
        <v>92</v>
      </c>
      <c r="C49" s="20">
        <v>4</v>
      </c>
      <c r="D49" s="39" t="s">
        <v>97</v>
      </c>
      <c r="E49" s="20">
        <v>2003</v>
      </c>
      <c r="F49" s="23" t="s">
        <v>98</v>
      </c>
      <c r="G49" s="23" t="s">
        <v>25</v>
      </c>
      <c r="H49" s="25"/>
      <c r="I49" s="26">
        <v>24</v>
      </c>
      <c r="J49" s="27">
        <v>128</v>
      </c>
      <c r="K49" s="28">
        <v>4</v>
      </c>
      <c r="L49" s="29">
        <v>20</v>
      </c>
      <c r="M49" s="27">
        <v>146</v>
      </c>
      <c r="N49" s="27">
        <f t="shared" si="0"/>
        <v>274</v>
      </c>
      <c r="O49" s="30">
        <v>1</v>
      </c>
      <c r="P49" s="27">
        <v>4</v>
      </c>
      <c r="Q49" s="27">
        <v>0</v>
      </c>
      <c r="R49" s="27">
        <v>0</v>
      </c>
      <c r="S49" s="17">
        <v>4</v>
      </c>
      <c r="T49" s="17">
        <v>11</v>
      </c>
    </row>
    <row r="50" spans="1:20" ht="15">
      <c r="A50" s="34">
        <v>42</v>
      </c>
      <c r="B50" s="21" t="s">
        <v>92</v>
      </c>
      <c r="C50" s="20">
        <v>5</v>
      </c>
      <c r="D50" s="40" t="s">
        <v>99</v>
      </c>
      <c r="E50" s="20">
        <v>2004</v>
      </c>
      <c r="F50" s="23" t="s">
        <v>22</v>
      </c>
      <c r="G50" s="23" t="s">
        <v>100</v>
      </c>
      <c r="H50" s="25"/>
      <c r="I50" s="26">
        <v>3</v>
      </c>
      <c r="J50" s="27">
        <v>122</v>
      </c>
      <c r="K50" s="28">
        <v>5</v>
      </c>
      <c r="L50" s="29">
        <v>12</v>
      </c>
      <c r="M50" s="27">
        <v>0</v>
      </c>
      <c r="N50" s="27">
        <f t="shared" si="0"/>
        <v>122</v>
      </c>
      <c r="O50" s="30"/>
      <c r="P50" s="27">
        <v>5</v>
      </c>
      <c r="Q50" s="27"/>
      <c r="R50" s="27"/>
      <c r="S50" s="17"/>
      <c r="T50" s="17"/>
    </row>
    <row r="51" spans="1:20" ht="15">
      <c r="A51" s="34">
        <v>43</v>
      </c>
      <c r="B51" s="21" t="s">
        <v>92</v>
      </c>
      <c r="C51" s="20">
        <v>6</v>
      </c>
      <c r="D51" s="41" t="s">
        <v>101</v>
      </c>
      <c r="E51" s="20">
        <v>2006</v>
      </c>
      <c r="F51" s="23" t="s">
        <v>98</v>
      </c>
      <c r="G51" s="23" t="s">
        <v>25</v>
      </c>
      <c r="H51" s="25"/>
      <c r="I51" s="26">
        <v>24</v>
      </c>
      <c r="J51" s="27">
        <v>35</v>
      </c>
      <c r="K51" s="28">
        <v>6</v>
      </c>
      <c r="L51" s="29">
        <v>16</v>
      </c>
      <c r="M51" s="27">
        <v>61</v>
      </c>
      <c r="N51" s="27">
        <f t="shared" si="0"/>
        <v>96</v>
      </c>
      <c r="O51" s="30">
        <v>0</v>
      </c>
      <c r="P51" s="27">
        <v>6</v>
      </c>
      <c r="Q51" s="27"/>
      <c r="R51" s="27"/>
      <c r="S51" s="17"/>
      <c r="T51" s="17"/>
    </row>
    <row r="52" spans="1:20" ht="15">
      <c r="A52" s="34"/>
      <c r="B52" s="21"/>
      <c r="C52" s="20"/>
      <c r="D52" s="37"/>
      <c r="E52" s="20"/>
      <c r="F52" s="23"/>
      <c r="G52" s="23"/>
      <c r="H52" s="25"/>
      <c r="I52" s="26"/>
      <c r="J52" s="27"/>
      <c r="K52" s="28"/>
      <c r="L52" s="29"/>
      <c r="M52" s="27"/>
      <c r="N52" s="27">
        <f t="shared" si="0"/>
        <v>0</v>
      </c>
      <c r="O52" s="30"/>
      <c r="P52" s="27"/>
      <c r="Q52" s="27"/>
      <c r="R52" s="27"/>
      <c r="S52" s="17"/>
      <c r="T52" s="17"/>
    </row>
    <row r="53" spans="1:20" ht="15">
      <c r="A53" s="34">
        <v>44</v>
      </c>
      <c r="B53" s="21" t="s">
        <v>102</v>
      </c>
      <c r="C53" s="20">
        <v>1</v>
      </c>
      <c r="D53" s="22" t="s">
        <v>103</v>
      </c>
      <c r="E53" s="20">
        <v>1964</v>
      </c>
      <c r="F53" s="23" t="s">
        <v>22</v>
      </c>
      <c r="G53" s="23" t="s">
        <v>100</v>
      </c>
      <c r="H53" s="25"/>
      <c r="I53" s="26">
        <v>19</v>
      </c>
      <c r="J53" s="27">
        <v>283</v>
      </c>
      <c r="K53" s="28">
        <v>2</v>
      </c>
      <c r="L53" s="29">
        <v>2</v>
      </c>
      <c r="M53" s="27">
        <v>290</v>
      </c>
      <c r="N53" s="27">
        <f t="shared" si="0"/>
        <v>573</v>
      </c>
      <c r="O53" s="30">
        <v>7</v>
      </c>
      <c r="P53" s="27">
        <v>2</v>
      </c>
      <c r="Q53" s="27">
        <v>34</v>
      </c>
      <c r="R53" s="27">
        <v>34</v>
      </c>
      <c r="S53" s="17">
        <v>1</v>
      </c>
      <c r="T53" s="17">
        <v>25</v>
      </c>
    </row>
    <row r="54" spans="1:20" ht="15">
      <c r="A54" s="34">
        <v>45</v>
      </c>
      <c r="B54" s="21" t="s">
        <v>102</v>
      </c>
      <c r="C54" s="20">
        <v>2</v>
      </c>
      <c r="D54" s="31" t="s">
        <v>104</v>
      </c>
      <c r="E54" s="33">
        <v>1960</v>
      </c>
      <c r="F54" s="4" t="s">
        <v>105</v>
      </c>
      <c r="G54" s="23" t="s">
        <v>106</v>
      </c>
      <c r="H54" s="25"/>
      <c r="I54" s="26">
        <v>7</v>
      </c>
      <c r="J54" s="27">
        <v>304</v>
      </c>
      <c r="K54" s="28">
        <v>1</v>
      </c>
      <c r="L54" s="29">
        <v>1</v>
      </c>
      <c r="M54" s="27">
        <v>280</v>
      </c>
      <c r="N54" s="27">
        <f t="shared" si="0"/>
        <v>584</v>
      </c>
      <c r="O54" s="30">
        <v>5</v>
      </c>
      <c r="P54" s="27">
        <v>1</v>
      </c>
      <c r="Q54" s="27">
        <v>25</v>
      </c>
      <c r="R54" s="27">
        <v>28</v>
      </c>
      <c r="S54" s="17">
        <v>2</v>
      </c>
      <c r="T54" s="17">
        <v>19</v>
      </c>
    </row>
    <row r="55" spans="1:20" ht="15">
      <c r="A55" s="34">
        <v>46</v>
      </c>
      <c r="B55" s="21" t="s">
        <v>102</v>
      </c>
      <c r="C55" s="20">
        <v>3</v>
      </c>
      <c r="D55" s="32" t="s">
        <v>107</v>
      </c>
      <c r="E55" s="20">
        <v>1963</v>
      </c>
      <c r="F55" s="23" t="s">
        <v>22</v>
      </c>
      <c r="G55" s="4" t="s">
        <v>106</v>
      </c>
      <c r="H55" s="25"/>
      <c r="I55" s="26">
        <v>22</v>
      </c>
      <c r="J55" s="42">
        <v>249</v>
      </c>
      <c r="K55" s="28">
        <v>3</v>
      </c>
      <c r="L55" s="29">
        <v>21</v>
      </c>
      <c r="M55" s="27">
        <v>225</v>
      </c>
      <c r="N55" s="27">
        <f t="shared" si="0"/>
        <v>474</v>
      </c>
      <c r="O55" s="30">
        <v>3</v>
      </c>
      <c r="P55" s="27">
        <v>3</v>
      </c>
      <c r="Q55" s="27">
        <v>26</v>
      </c>
      <c r="R55" s="27">
        <v>30</v>
      </c>
      <c r="S55" s="17">
        <v>3</v>
      </c>
      <c r="T55" s="17">
        <v>15</v>
      </c>
    </row>
    <row r="56" spans="1:20" ht="15">
      <c r="A56" s="34">
        <v>47</v>
      </c>
      <c r="B56" s="21" t="s">
        <v>102</v>
      </c>
      <c r="C56" s="20">
        <v>4</v>
      </c>
      <c r="D56" s="43" t="s">
        <v>108</v>
      </c>
      <c r="E56" s="3">
        <v>1968</v>
      </c>
      <c r="F56" s="4" t="s">
        <v>96</v>
      </c>
      <c r="G56" s="23" t="s">
        <v>25</v>
      </c>
      <c r="H56" s="25"/>
      <c r="I56" s="26">
        <v>1</v>
      </c>
      <c r="J56" s="27">
        <v>232</v>
      </c>
      <c r="K56" s="28">
        <v>4</v>
      </c>
      <c r="L56" s="29">
        <v>19</v>
      </c>
      <c r="M56" s="27">
        <v>145</v>
      </c>
      <c r="N56" s="27">
        <f t="shared" si="0"/>
        <v>377</v>
      </c>
      <c r="O56" s="30">
        <v>1</v>
      </c>
      <c r="P56" s="27">
        <v>4</v>
      </c>
      <c r="Q56" s="27">
        <v>13</v>
      </c>
      <c r="R56" s="27">
        <v>15</v>
      </c>
      <c r="S56" s="17">
        <v>4</v>
      </c>
      <c r="T56" s="17">
        <v>11</v>
      </c>
    </row>
    <row r="57" spans="1:20" ht="15">
      <c r="A57" s="34">
        <v>48</v>
      </c>
      <c r="B57" s="21" t="s">
        <v>102</v>
      </c>
      <c r="C57" s="20">
        <v>5</v>
      </c>
      <c r="D57" s="31" t="s">
        <v>109</v>
      </c>
      <c r="E57" s="3">
        <v>1989</v>
      </c>
      <c r="F57" s="4" t="s">
        <v>22</v>
      </c>
      <c r="G57" s="23" t="s">
        <v>106</v>
      </c>
      <c r="H57" s="25"/>
      <c r="I57" s="26">
        <v>4</v>
      </c>
      <c r="J57" s="27">
        <v>183</v>
      </c>
      <c r="K57" s="28">
        <v>6</v>
      </c>
      <c r="L57" s="29">
        <v>8</v>
      </c>
      <c r="M57" s="27">
        <v>129</v>
      </c>
      <c r="N57" s="27">
        <f t="shared" si="0"/>
        <v>312</v>
      </c>
      <c r="O57" s="30">
        <v>1</v>
      </c>
      <c r="P57" s="27">
        <v>5</v>
      </c>
      <c r="Q57" s="27"/>
      <c r="R57" s="27"/>
      <c r="S57" s="17"/>
      <c r="T57" s="17"/>
    </row>
    <row r="58" spans="1:20" ht="15">
      <c r="A58" s="34">
        <v>49</v>
      </c>
      <c r="B58" s="21" t="s">
        <v>102</v>
      </c>
      <c r="C58" s="20">
        <v>6</v>
      </c>
      <c r="D58" s="31" t="s">
        <v>110</v>
      </c>
      <c r="E58" s="3">
        <v>1962</v>
      </c>
      <c r="F58" s="4" t="s">
        <v>22</v>
      </c>
      <c r="G58" s="23" t="s">
        <v>100</v>
      </c>
      <c r="H58" s="25"/>
      <c r="I58" s="26">
        <v>21</v>
      </c>
      <c r="J58" s="27">
        <v>183</v>
      </c>
      <c r="K58" s="28">
        <v>5</v>
      </c>
      <c r="L58" s="29">
        <v>7</v>
      </c>
      <c r="M58" s="27">
        <v>117</v>
      </c>
      <c r="N58" s="27">
        <f t="shared" si="0"/>
        <v>300</v>
      </c>
      <c r="O58" s="30">
        <v>2</v>
      </c>
      <c r="P58" s="27">
        <v>6</v>
      </c>
      <c r="Q58" s="27"/>
      <c r="R58" s="27"/>
      <c r="S58" s="17"/>
      <c r="T58" s="17"/>
    </row>
    <row r="59" spans="1:20" ht="15">
      <c r="A59" s="34"/>
      <c r="B59" s="21"/>
      <c r="C59" s="20"/>
      <c r="D59" s="43"/>
      <c r="E59" s="3"/>
      <c r="F59" s="4"/>
      <c r="G59" s="23"/>
      <c r="H59" s="25"/>
      <c r="I59" s="26"/>
      <c r="J59" s="27"/>
      <c r="K59" s="28"/>
      <c r="L59" s="29"/>
      <c r="M59" s="27"/>
      <c r="N59" s="27">
        <f t="shared" si="0"/>
        <v>0</v>
      </c>
      <c r="O59" s="30"/>
      <c r="P59" s="27"/>
      <c r="Q59" s="27"/>
      <c r="R59" s="27"/>
      <c r="S59" s="17"/>
      <c r="T59" s="17"/>
    </row>
    <row r="60" spans="1:20" ht="15">
      <c r="A60" s="34">
        <v>50</v>
      </c>
      <c r="B60" s="21" t="s">
        <v>111</v>
      </c>
      <c r="C60" s="20">
        <v>1</v>
      </c>
      <c r="D60" s="31" t="s">
        <v>112</v>
      </c>
      <c r="E60" s="20">
        <v>1988</v>
      </c>
      <c r="F60" s="44" t="s">
        <v>22</v>
      </c>
      <c r="G60" s="24" t="s">
        <v>106</v>
      </c>
      <c r="H60" s="25"/>
      <c r="I60" s="26">
        <v>15</v>
      </c>
      <c r="J60" s="27">
        <v>312</v>
      </c>
      <c r="K60" s="28">
        <v>4</v>
      </c>
      <c r="L60" s="29">
        <v>14</v>
      </c>
      <c r="M60" s="27">
        <v>280</v>
      </c>
      <c r="N60" s="27">
        <f t="shared" si="0"/>
        <v>592</v>
      </c>
      <c r="O60" s="30">
        <v>7</v>
      </c>
      <c r="P60" s="27">
        <v>4</v>
      </c>
      <c r="Q60" s="27">
        <v>38</v>
      </c>
      <c r="R60" s="27">
        <v>39</v>
      </c>
      <c r="S60" s="17">
        <v>1</v>
      </c>
      <c r="T60" s="17">
        <v>25</v>
      </c>
    </row>
    <row r="61" spans="1:20" ht="15">
      <c r="A61" s="34">
        <v>51</v>
      </c>
      <c r="B61" s="21" t="s">
        <v>111</v>
      </c>
      <c r="C61" s="20">
        <v>2</v>
      </c>
      <c r="D61" s="45" t="s">
        <v>113</v>
      </c>
      <c r="E61" s="33">
        <v>1972</v>
      </c>
      <c r="F61" s="23" t="s">
        <v>22</v>
      </c>
      <c r="G61" s="23" t="s">
        <v>100</v>
      </c>
      <c r="H61" s="25"/>
      <c r="I61" s="26">
        <v>3</v>
      </c>
      <c r="J61" s="27">
        <v>330</v>
      </c>
      <c r="K61" s="28">
        <v>2</v>
      </c>
      <c r="L61" s="29">
        <v>12</v>
      </c>
      <c r="M61" s="27">
        <v>315</v>
      </c>
      <c r="N61" s="27">
        <f t="shared" si="0"/>
        <v>645</v>
      </c>
      <c r="O61" s="30">
        <v>8</v>
      </c>
      <c r="P61" s="27">
        <v>2</v>
      </c>
      <c r="Q61" s="27">
        <v>41</v>
      </c>
      <c r="R61" s="27">
        <v>29</v>
      </c>
      <c r="S61" s="17">
        <v>2</v>
      </c>
      <c r="T61" s="17">
        <v>19</v>
      </c>
    </row>
    <row r="62" spans="1:20" ht="15">
      <c r="A62" s="34">
        <v>52</v>
      </c>
      <c r="B62" s="21" t="s">
        <v>111</v>
      </c>
      <c r="C62" s="20">
        <v>3</v>
      </c>
      <c r="D62" s="31" t="s">
        <v>114</v>
      </c>
      <c r="E62" s="33">
        <v>1972</v>
      </c>
      <c r="F62" s="23" t="s">
        <v>22</v>
      </c>
      <c r="G62" s="23" t="s">
        <v>106</v>
      </c>
      <c r="H62" s="25"/>
      <c r="I62" s="26">
        <v>13</v>
      </c>
      <c r="J62" s="27">
        <v>344</v>
      </c>
      <c r="K62" s="28">
        <v>1</v>
      </c>
      <c r="L62" s="29">
        <v>11</v>
      </c>
      <c r="M62" s="27">
        <v>326</v>
      </c>
      <c r="N62" s="27">
        <f t="shared" si="0"/>
        <v>670</v>
      </c>
      <c r="O62" s="30">
        <v>10</v>
      </c>
      <c r="P62" s="27">
        <v>1</v>
      </c>
      <c r="Q62" s="27">
        <v>30</v>
      </c>
      <c r="R62" s="27">
        <v>25</v>
      </c>
      <c r="S62" s="17">
        <v>3</v>
      </c>
      <c r="T62" s="17">
        <v>15</v>
      </c>
    </row>
    <row r="63" spans="1:20" ht="15">
      <c r="A63" s="34">
        <v>53</v>
      </c>
      <c r="B63" s="21" t="s">
        <v>111</v>
      </c>
      <c r="C63" s="20">
        <v>4</v>
      </c>
      <c r="D63" s="22" t="s">
        <v>115</v>
      </c>
      <c r="E63" s="33" t="s">
        <v>25</v>
      </c>
      <c r="F63" s="44" t="s">
        <v>17</v>
      </c>
      <c r="G63" s="44" t="s">
        <v>26</v>
      </c>
      <c r="H63" s="25"/>
      <c r="I63" s="26">
        <v>23</v>
      </c>
      <c r="J63" s="27">
        <v>326</v>
      </c>
      <c r="K63" s="28">
        <v>3</v>
      </c>
      <c r="L63" s="29">
        <v>13</v>
      </c>
      <c r="M63" s="27">
        <v>303</v>
      </c>
      <c r="N63" s="27">
        <f t="shared" si="0"/>
        <v>629</v>
      </c>
      <c r="O63" s="30">
        <v>4</v>
      </c>
      <c r="P63" s="27">
        <v>3</v>
      </c>
      <c r="Q63" s="27">
        <v>41</v>
      </c>
      <c r="R63" s="27">
        <v>23</v>
      </c>
      <c r="S63" s="17">
        <v>4</v>
      </c>
      <c r="T63" s="17">
        <v>11</v>
      </c>
    </row>
    <row r="64" spans="1:20" ht="15">
      <c r="A64" s="34">
        <v>54</v>
      </c>
      <c r="B64" s="21" t="s">
        <v>111</v>
      </c>
      <c r="C64" s="20">
        <v>5</v>
      </c>
      <c r="D64" s="31" t="s">
        <v>116</v>
      </c>
      <c r="E64" s="20" t="s">
        <v>25</v>
      </c>
      <c r="F64" s="4" t="s">
        <v>17</v>
      </c>
      <c r="G64" s="23" t="s">
        <v>117</v>
      </c>
      <c r="H64" s="25"/>
      <c r="I64" s="26">
        <v>20</v>
      </c>
      <c r="J64" s="27">
        <v>286</v>
      </c>
      <c r="K64" s="28">
        <v>6</v>
      </c>
      <c r="L64" s="29">
        <v>16</v>
      </c>
      <c r="M64" s="27">
        <v>255</v>
      </c>
      <c r="N64" s="27">
        <f t="shared" si="0"/>
        <v>541</v>
      </c>
      <c r="O64" s="30">
        <v>4</v>
      </c>
      <c r="P64" s="27">
        <v>5</v>
      </c>
      <c r="Q64" s="27"/>
      <c r="R64" s="27"/>
      <c r="S64" s="17"/>
      <c r="T64" s="17"/>
    </row>
    <row r="65" spans="1:20" ht="15">
      <c r="A65" s="34">
        <v>55</v>
      </c>
      <c r="B65" s="21" t="s">
        <v>111</v>
      </c>
      <c r="C65" s="20">
        <v>6</v>
      </c>
      <c r="D65" s="31" t="s">
        <v>118</v>
      </c>
      <c r="E65" s="33">
        <v>1978</v>
      </c>
      <c r="F65" s="4" t="s">
        <v>22</v>
      </c>
      <c r="G65" s="23" t="s">
        <v>100</v>
      </c>
      <c r="H65" s="25"/>
      <c r="I65" s="26">
        <v>12</v>
      </c>
      <c r="J65" s="27">
        <v>281</v>
      </c>
      <c r="K65" s="28">
        <v>7</v>
      </c>
      <c r="L65" s="29">
        <v>17</v>
      </c>
      <c r="M65" s="27">
        <v>255</v>
      </c>
      <c r="N65" s="27">
        <f t="shared" si="0"/>
        <v>536</v>
      </c>
      <c r="O65" s="30">
        <v>2</v>
      </c>
      <c r="P65" s="27">
        <v>6</v>
      </c>
      <c r="Q65" s="27"/>
      <c r="R65" s="27"/>
      <c r="S65" s="17"/>
      <c r="T65" s="17"/>
    </row>
    <row r="66" spans="1:20" ht="15">
      <c r="A66" s="34">
        <v>56</v>
      </c>
      <c r="B66" s="21" t="s">
        <v>111</v>
      </c>
      <c r="C66" s="20">
        <v>7</v>
      </c>
      <c r="D66" s="31" t="s">
        <v>119</v>
      </c>
      <c r="E66" s="20">
        <v>1983</v>
      </c>
      <c r="F66" s="23" t="s">
        <v>22</v>
      </c>
      <c r="G66" s="23" t="s">
        <v>100</v>
      </c>
      <c r="H66" s="25"/>
      <c r="I66" s="26">
        <v>19</v>
      </c>
      <c r="J66" s="27">
        <v>308</v>
      </c>
      <c r="K66" s="28">
        <v>5</v>
      </c>
      <c r="L66" s="29">
        <v>15</v>
      </c>
      <c r="M66" s="27">
        <v>223</v>
      </c>
      <c r="N66" s="27">
        <f t="shared" si="0"/>
        <v>531</v>
      </c>
      <c r="O66" s="30">
        <v>5</v>
      </c>
      <c r="P66" s="27">
        <v>7</v>
      </c>
      <c r="Q66" s="27"/>
      <c r="R66" s="27"/>
      <c r="S66" s="17"/>
      <c r="T66" s="17"/>
    </row>
    <row r="67" spans="1:20" ht="15">
      <c r="A67" s="34">
        <v>57</v>
      </c>
      <c r="B67" s="21" t="s">
        <v>111</v>
      </c>
      <c r="C67" s="20">
        <v>8</v>
      </c>
      <c r="D67" s="31" t="s">
        <v>120</v>
      </c>
      <c r="E67" s="20" t="s">
        <v>25</v>
      </c>
      <c r="F67" s="44" t="s">
        <v>17</v>
      </c>
      <c r="G67" s="24" t="s">
        <v>117</v>
      </c>
      <c r="H67" s="25"/>
      <c r="I67" s="26">
        <v>16</v>
      </c>
      <c r="J67" s="27">
        <v>262</v>
      </c>
      <c r="K67" s="28">
        <v>8</v>
      </c>
      <c r="L67" s="29">
        <v>18</v>
      </c>
      <c r="M67" s="27">
        <v>251</v>
      </c>
      <c r="N67" s="27">
        <f t="shared" si="0"/>
        <v>513</v>
      </c>
      <c r="O67" s="30">
        <v>3</v>
      </c>
      <c r="P67" s="27">
        <v>8</v>
      </c>
      <c r="Q67" s="27"/>
      <c r="R67" s="27"/>
      <c r="S67" s="17"/>
      <c r="T67" s="17"/>
    </row>
    <row r="68" spans="1:20" ht="15">
      <c r="A68" s="34">
        <v>58</v>
      </c>
      <c r="B68" s="21" t="s">
        <v>111</v>
      </c>
      <c r="C68" s="20">
        <v>9</v>
      </c>
      <c r="D68" s="32" t="s">
        <v>21</v>
      </c>
      <c r="E68" s="33">
        <v>1979</v>
      </c>
      <c r="F68" s="44" t="s">
        <v>22</v>
      </c>
      <c r="G68" s="24" t="s">
        <v>23</v>
      </c>
      <c r="H68" s="25"/>
      <c r="I68" s="26">
        <v>23</v>
      </c>
      <c r="J68" s="27">
        <v>234</v>
      </c>
      <c r="K68" s="28">
        <v>9</v>
      </c>
      <c r="L68" s="29">
        <v>1</v>
      </c>
      <c r="M68" s="27">
        <v>204</v>
      </c>
      <c r="N68" s="27">
        <f aca="true" t="shared" si="1" ref="N68:N96">J68+M68</f>
        <v>438</v>
      </c>
      <c r="O68" s="30">
        <v>4</v>
      </c>
      <c r="P68" s="27">
        <v>9</v>
      </c>
      <c r="Q68" s="27"/>
      <c r="R68" s="27"/>
      <c r="S68" s="17"/>
      <c r="T68" s="17"/>
    </row>
    <row r="69" spans="1:20" ht="15">
      <c r="A69" s="8"/>
      <c r="B69" s="21"/>
      <c r="C69" s="20"/>
      <c r="D69" s="31"/>
      <c r="E69" s="20"/>
      <c r="F69" s="44"/>
      <c r="G69" s="24"/>
      <c r="H69" s="25"/>
      <c r="I69" s="26"/>
      <c r="J69" s="27"/>
      <c r="K69" s="28"/>
      <c r="L69" s="29"/>
      <c r="M69" s="27"/>
      <c r="N69" s="27">
        <f t="shared" si="1"/>
        <v>0</v>
      </c>
      <c r="O69" s="30"/>
      <c r="P69" s="27"/>
      <c r="Q69" s="27"/>
      <c r="R69" s="27"/>
      <c r="S69" s="17"/>
      <c r="T69" s="17"/>
    </row>
    <row r="70" spans="1:20" ht="15">
      <c r="A70" s="34">
        <v>59</v>
      </c>
      <c r="B70" s="21" t="s">
        <v>121</v>
      </c>
      <c r="C70" s="20">
        <v>1</v>
      </c>
      <c r="D70" s="46" t="s">
        <v>122</v>
      </c>
      <c r="E70" s="20">
        <v>1986</v>
      </c>
      <c r="F70" s="44" t="s">
        <v>22</v>
      </c>
      <c r="G70" s="24" t="s">
        <v>57</v>
      </c>
      <c r="H70" s="25"/>
      <c r="I70" s="26">
        <v>9</v>
      </c>
      <c r="J70" s="27">
        <v>315</v>
      </c>
      <c r="K70" s="28">
        <v>2</v>
      </c>
      <c r="L70" s="29">
        <v>17</v>
      </c>
      <c r="M70" s="27">
        <v>320</v>
      </c>
      <c r="N70" s="27">
        <f>J70+M70</f>
        <v>635</v>
      </c>
      <c r="O70" s="30">
        <v>9</v>
      </c>
      <c r="P70" s="27">
        <v>1</v>
      </c>
      <c r="Q70" s="27"/>
      <c r="R70" s="27"/>
      <c r="S70" s="17"/>
      <c r="T70" s="17">
        <v>25</v>
      </c>
    </row>
    <row r="71" spans="1:20" ht="15">
      <c r="A71" s="8">
        <v>60</v>
      </c>
      <c r="B71" s="21" t="s">
        <v>121</v>
      </c>
      <c r="C71" s="20">
        <v>2</v>
      </c>
      <c r="D71" s="41" t="s">
        <v>123</v>
      </c>
      <c r="E71" s="20">
        <v>1974</v>
      </c>
      <c r="F71" s="23" t="s">
        <v>98</v>
      </c>
      <c r="G71" s="23" t="s">
        <v>25</v>
      </c>
      <c r="H71" s="25"/>
      <c r="I71" s="26">
        <v>17</v>
      </c>
      <c r="J71" s="27">
        <v>318</v>
      </c>
      <c r="K71" s="28">
        <v>1</v>
      </c>
      <c r="L71" s="29">
        <v>16</v>
      </c>
      <c r="M71" s="27">
        <v>303</v>
      </c>
      <c r="N71" s="27">
        <f>J71+M71</f>
        <v>621</v>
      </c>
      <c r="O71" s="30">
        <v>5</v>
      </c>
      <c r="P71" s="27">
        <v>2</v>
      </c>
      <c r="Q71" s="27"/>
      <c r="R71" s="27"/>
      <c r="S71" s="17"/>
      <c r="T71" s="17">
        <v>19</v>
      </c>
    </row>
    <row r="72" spans="1:20" ht="25.5">
      <c r="A72" s="34">
        <v>61</v>
      </c>
      <c r="B72" s="21" t="s">
        <v>121</v>
      </c>
      <c r="C72" s="20">
        <v>3</v>
      </c>
      <c r="D72" s="22" t="s">
        <v>124</v>
      </c>
      <c r="E72" s="20">
        <v>1986</v>
      </c>
      <c r="F72" s="23" t="s">
        <v>71</v>
      </c>
      <c r="G72" s="23" t="s">
        <v>72</v>
      </c>
      <c r="H72" s="25"/>
      <c r="I72" s="26">
        <v>7</v>
      </c>
      <c r="J72" s="27">
        <v>245</v>
      </c>
      <c r="K72" s="28">
        <v>3</v>
      </c>
      <c r="L72" s="29">
        <v>9</v>
      </c>
      <c r="M72" s="27">
        <v>237</v>
      </c>
      <c r="N72" s="27">
        <f>J72+M72</f>
        <v>482</v>
      </c>
      <c r="O72" s="30">
        <v>2</v>
      </c>
      <c r="P72" s="27">
        <v>3</v>
      </c>
      <c r="Q72" s="27"/>
      <c r="R72" s="27"/>
      <c r="S72" s="17"/>
      <c r="T72" s="17">
        <v>15</v>
      </c>
    </row>
    <row r="73" spans="1:20" ht="15">
      <c r="A73" s="8">
        <v>62</v>
      </c>
      <c r="B73" s="21" t="s">
        <v>121</v>
      </c>
      <c r="C73" s="20">
        <v>4</v>
      </c>
      <c r="D73" s="47" t="s">
        <v>125</v>
      </c>
      <c r="E73" s="20">
        <v>1999</v>
      </c>
      <c r="F73" s="23" t="s">
        <v>22</v>
      </c>
      <c r="G73" s="23" t="s">
        <v>57</v>
      </c>
      <c r="H73" s="25"/>
      <c r="I73" s="26">
        <v>9</v>
      </c>
      <c r="J73" s="27">
        <v>229</v>
      </c>
      <c r="K73" s="28">
        <v>4</v>
      </c>
      <c r="L73" s="29">
        <v>17</v>
      </c>
      <c r="M73" s="27">
        <v>238</v>
      </c>
      <c r="N73" s="27">
        <f>J73+M73</f>
        <v>467</v>
      </c>
      <c r="O73" s="30">
        <v>1</v>
      </c>
      <c r="P73" s="27">
        <v>4</v>
      </c>
      <c r="Q73" s="27"/>
      <c r="R73" s="27"/>
      <c r="S73" s="17"/>
      <c r="T73" s="17">
        <v>11</v>
      </c>
    </row>
    <row r="74" spans="1:20" ht="15">
      <c r="A74" s="34">
        <v>63</v>
      </c>
      <c r="B74" s="21" t="s">
        <v>126</v>
      </c>
      <c r="C74" s="20">
        <v>5</v>
      </c>
      <c r="D74" s="39" t="s">
        <v>127</v>
      </c>
      <c r="E74" s="20">
        <v>1962</v>
      </c>
      <c r="F74" s="23" t="s">
        <v>98</v>
      </c>
      <c r="G74" s="23" t="s">
        <v>25</v>
      </c>
      <c r="H74" s="25"/>
      <c r="I74" s="26">
        <v>24</v>
      </c>
      <c r="J74" s="27">
        <v>180</v>
      </c>
      <c r="K74" s="28">
        <v>5</v>
      </c>
      <c r="L74" s="29">
        <v>20</v>
      </c>
      <c r="M74" s="27">
        <v>146</v>
      </c>
      <c r="N74" s="27">
        <f>J74+M74</f>
        <v>326</v>
      </c>
      <c r="O74" s="30">
        <v>1</v>
      </c>
      <c r="P74" s="27">
        <v>5</v>
      </c>
      <c r="Q74" s="27"/>
      <c r="R74" s="27"/>
      <c r="S74" s="17"/>
      <c r="T74" s="17"/>
    </row>
    <row r="75" spans="1:20" ht="15">
      <c r="A75" s="8"/>
      <c r="B75" s="21"/>
      <c r="C75" s="20"/>
      <c r="D75" s="47"/>
      <c r="E75" s="20"/>
      <c r="F75" s="23"/>
      <c r="G75" s="23"/>
      <c r="H75" s="25"/>
      <c r="I75" s="26"/>
      <c r="J75" s="27"/>
      <c r="K75" s="28"/>
      <c r="L75" s="29"/>
      <c r="M75" s="27"/>
      <c r="N75" s="27">
        <f t="shared" si="1"/>
        <v>0</v>
      </c>
      <c r="O75" s="30"/>
      <c r="P75" s="27"/>
      <c r="Q75" s="27"/>
      <c r="R75" s="27"/>
      <c r="S75" s="17"/>
      <c r="T75" s="17"/>
    </row>
    <row r="76" spans="1:20" ht="15">
      <c r="A76" s="34">
        <v>64</v>
      </c>
      <c r="B76" s="21" t="s">
        <v>128</v>
      </c>
      <c r="C76" s="20">
        <v>1</v>
      </c>
      <c r="D76" s="22" t="s">
        <v>129</v>
      </c>
      <c r="E76" s="20">
        <v>1972</v>
      </c>
      <c r="F76" s="23" t="s">
        <v>22</v>
      </c>
      <c r="G76" s="44" t="s">
        <v>130</v>
      </c>
      <c r="H76" s="25"/>
      <c r="I76" s="26">
        <v>22</v>
      </c>
      <c r="J76" s="27">
        <v>464</v>
      </c>
      <c r="K76" s="28">
        <v>3</v>
      </c>
      <c r="L76" s="29">
        <v>13</v>
      </c>
      <c r="M76" s="27">
        <v>457</v>
      </c>
      <c r="N76" s="27">
        <f t="shared" si="1"/>
        <v>921</v>
      </c>
      <c r="O76" s="30">
        <v>32</v>
      </c>
      <c r="P76" s="27">
        <v>3</v>
      </c>
      <c r="Q76" s="27">
        <v>44</v>
      </c>
      <c r="R76" s="27">
        <v>46</v>
      </c>
      <c r="S76" s="17">
        <v>1</v>
      </c>
      <c r="T76" s="17">
        <v>25</v>
      </c>
    </row>
    <row r="77" spans="1:20" ht="15">
      <c r="A77" s="8">
        <v>65</v>
      </c>
      <c r="B77" s="21" t="s">
        <v>128</v>
      </c>
      <c r="C77" s="20">
        <v>2</v>
      </c>
      <c r="D77" s="31" t="s">
        <v>131</v>
      </c>
      <c r="E77" s="20">
        <v>1985</v>
      </c>
      <c r="F77" s="23" t="s">
        <v>30</v>
      </c>
      <c r="G77" s="23" t="s">
        <v>25</v>
      </c>
      <c r="H77" s="25"/>
      <c r="I77" s="26">
        <v>1</v>
      </c>
      <c r="J77" s="27">
        <v>482</v>
      </c>
      <c r="K77" s="28">
        <v>1</v>
      </c>
      <c r="L77" s="29">
        <v>11</v>
      </c>
      <c r="M77" s="27">
        <v>466</v>
      </c>
      <c r="N77" s="27">
        <f t="shared" si="1"/>
        <v>948</v>
      </c>
      <c r="O77" s="30">
        <v>38</v>
      </c>
      <c r="P77" s="27">
        <v>1</v>
      </c>
      <c r="Q77" s="27">
        <v>48</v>
      </c>
      <c r="R77" s="27">
        <v>44</v>
      </c>
      <c r="S77" s="17">
        <v>2</v>
      </c>
      <c r="T77" s="17">
        <v>19</v>
      </c>
    </row>
    <row r="78" spans="1:20" ht="15">
      <c r="A78" s="34">
        <v>66</v>
      </c>
      <c r="B78" s="21" t="s">
        <v>128</v>
      </c>
      <c r="C78" s="20">
        <v>3</v>
      </c>
      <c r="D78" s="31" t="s">
        <v>132</v>
      </c>
      <c r="E78" s="20">
        <v>1972</v>
      </c>
      <c r="F78" s="23" t="s">
        <v>22</v>
      </c>
      <c r="G78" s="23" t="s">
        <v>133</v>
      </c>
      <c r="H78" s="25"/>
      <c r="I78" s="26">
        <v>16</v>
      </c>
      <c r="J78" s="27">
        <v>452</v>
      </c>
      <c r="K78" s="28">
        <v>6</v>
      </c>
      <c r="L78" s="29">
        <v>16</v>
      </c>
      <c r="M78" s="27">
        <v>461</v>
      </c>
      <c r="N78" s="27">
        <f t="shared" si="1"/>
        <v>913</v>
      </c>
      <c r="O78" s="30">
        <v>29</v>
      </c>
      <c r="P78" s="27">
        <v>4</v>
      </c>
      <c r="Q78" s="27">
        <v>41</v>
      </c>
      <c r="R78" s="27">
        <v>44</v>
      </c>
      <c r="S78" s="17">
        <v>3</v>
      </c>
      <c r="T78" s="17">
        <v>15</v>
      </c>
    </row>
    <row r="79" spans="1:20" ht="15">
      <c r="A79" s="8">
        <v>67</v>
      </c>
      <c r="B79" s="21" t="s">
        <v>128</v>
      </c>
      <c r="C79" s="20">
        <v>4</v>
      </c>
      <c r="D79" s="31" t="s">
        <v>134</v>
      </c>
      <c r="E79" s="20" t="s">
        <v>25</v>
      </c>
      <c r="F79" s="23" t="s">
        <v>17</v>
      </c>
      <c r="G79" s="23" t="s">
        <v>135</v>
      </c>
      <c r="H79" s="25"/>
      <c r="I79" s="26">
        <v>22</v>
      </c>
      <c r="J79" s="27">
        <v>478</v>
      </c>
      <c r="K79" s="28">
        <v>2</v>
      </c>
      <c r="L79" s="29">
        <v>12</v>
      </c>
      <c r="M79" s="27">
        <v>452</v>
      </c>
      <c r="N79" s="27">
        <f t="shared" si="1"/>
        <v>930</v>
      </c>
      <c r="O79" s="30">
        <v>35</v>
      </c>
      <c r="P79" s="27">
        <v>2</v>
      </c>
      <c r="Q79" s="27">
        <v>43</v>
      </c>
      <c r="R79" s="27">
        <v>37</v>
      </c>
      <c r="S79" s="17">
        <v>4</v>
      </c>
      <c r="T79" s="17">
        <v>11</v>
      </c>
    </row>
    <row r="80" spans="1:20" ht="15">
      <c r="A80" s="34">
        <v>68</v>
      </c>
      <c r="B80" s="21" t="s">
        <v>128</v>
      </c>
      <c r="C80" s="20">
        <v>5</v>
      </c>
      <c r="D80" s="31" t="s">
        <v>136</v>
      </c>
      <c r="E80" s="20" t="s">
        <v>25</v>
      </c>
      <c r="F80" s="23" t="s">
        <v>17</v>
      </c>
      <c r="G80" s="23" t="s">
        <v>25</v>
      </c>
      <c r="H80" s="25"/>
      <c r="I80" s="26">
        <v>14</v>
      </c>
      <c r="J80" s="27">
        <v>453</v>
      </c>
      <c r="K80" s="28">
        <v>5</v>
      </c>
      <c r="L80" s="29">
        <v>15</v>
      </c>
      <c r="M80" s="27">
        <v>447</v>
      </c>
      <c r="N80" s="27">
        <f t="shared" si="1"/>
        <v>900</v>
      </c>
      <c r="O80" s="30">
        <v>25</v>
      </c>
      <c r="P80" s="27">
        <v>5</v>
      </c>
      <c r="Q80" s="27"/>
      <c r="R80" s="27"/>
      <c r="S80" s="17"/>
      <c r="T80" s="17"/>
    </row>
    <row r="81" spans="1:20" ht="15">
      <c r="A81" s="8">
        <v>69</v>
      </c>
      <c r="B81" s="21" t="s">
        <v>128</v>
      </c>
      <c r="C81" s="20">
        <v>6</v>
      </c>
      <c r="D81" s="31" t="s">
        <v>137</v>
      </c>
      <c r="E81" s="20">
        <v>1963</v>
      </c>
      <c r="F81" s="23" t="s">
        <v>49</v>
      </c>
      <c r="G81" s="23" t="s">
        <v>50</v>
      </c>
      <c r="H81" s="25"/>
      <c r="I81" s="26">
        <v>18</v>
      </c>
      <c r="J81" s="27">
        <v>437</v>
      </c>
      <c r="K81" s="28">
        <v>8</v>
      </c>
      <c r="L81" s="29">
        <v>18</v>
      </c>
      <c r="M81" s="27">
        <v>442</v>
      </c>
      <c r="N81" s="27">
        <f t="shared" si="1"/>
        <v>879</v>
      </c>
      <c r="O81" s="30">
        <v>26</v>
      </c>
      <c r="P81" s="27">
        <v>6</v>
      </c>
      <c r="Q81" s="27"/>
      <c r="R81" s="27"/>
      <c r="S81" s="17"/>
      <c r="T81" s="17"/>
    </row>
    <row r="82" spans="1:20" ht="15">
      <c r="A82" s="34">
        <v>70</v>
      </c>
      <c r="B82" s="21" t="s">
        <v>128</v>
      </c>
      <c r="C82" s="20">
        <v>7</v>
      </c>
      <c r="D82" s="31" t="s">
        <v>138</v>
      </c>
      <c r="E82" s="20">
        <v>1979</v>
      </c>
      <c r="F82" s="23" t="s">
        <v>17</v>
      </c>
      <c r="G82" s="23"/>
      <c r="H82" s="25"/>
      <c r="I82" s="26">
        <v>2</v>
      </c>
      <c r="J82" s="27">
        <v>445</v>
      </c>
      <c r="K82" s="28">
        <v>7</v>
      </c>
      <c r="L82" s="29">
        <v>17</v>
      </c>
      <c r="M82" s="27">
        <v>411</v>
      </c>
      <c r="N82" s="27">
        <f t="shared" si="1"/>
        <v>856</v>
      </c>
      <c r="O82" s="30">
        <v>21</v>
      </c>
      <c r="P82" s="27">
        <v>7</v>
      </c>
      <c r="Q82" s="27"/>
      <c r="R82" s="27"/>
      <c r="S82" s="17"/>
      <c r="T82" s="17"/>
    </row>
    <row r="83" spans="1:20" ht="25.5">
      <c r="A83" s="8">
        <v>71</v>
      </c>
      <c r="B83" s="21" t="s">
        <v>128</v>
      </c>
      <c r="C83" s="20">
        <v>8</v>
      </c>
      <c r="D83" s="31" t="s">
        <v>139</v>
      </c>
      <c r="E83" s="20">
        <v>1971</v>
      </c>
      <c r="F83" s="23" t="s">
        <v>71</v>
      </c>
      <c r="G83" s="23" t="s">
        <v>72</v>
      </c>
      <c r="H83" s="25"/>
      <c r="I83" s="26">
        <v>15</v>
      </c>
      <c r="J83" s="27">
        <v>415</v>
      </c>
      <c r="K83" s="28">
        <v>12</v>
      </c>
      <c r="L83" s="29">
        <v>8</v>
      </c>
      <c r="M83" s="27">
        <v>439</v>
      </c>
      <c r="N83" s="27">
        <f t="shared" si="1"/>
        <v>854</v>
      </c>
      <c r="O83" s="30">
        <v>19</v>
      </c>
      <c r="P83" s="27">
        <v>8</v>
      </c>
      <c r="Q83" s="27"/>
      <c r="R83" s="27"/>
      <c r="S83" s="17"/>
      <c r="T83" s="17"/>
    </row>
    <row r="84" spans="1:20" ht="15">
      <c r="A84" s="34">
        <v>72</v>
      </c>
      <c r="B84" s="21" t="s">
        <v>128</v>
      </c>
      <c r="C84" s="20">
        <v>9</v>
      </c>
      <c r="D84" s="31" t="s">
        <v>140</v>
      </c>
      <c r="E84" s="20">
        <v>1979</v>
      </c>
      <c r="F84" s="48" t="s">
        <v>22</v>
      </c>
      <c r="G84" s="49" t="s">
        <v>130</v>
      </c>
      <c r="H84" s="50"/>
      <c r="I84" s="51">
        <v>14</v>
      </c>
      <c r="J84" s="27">
        <v>456</v>
      </c>
      <c r="K84" s="28">
        <v>4</v>
      </c>
      <c r="L84" s="29">
        <v>14</v>
      </c>
      <c r="M84" s="27">
        <v>395</v>
      </c>
      <c r="N84" s="27">
        <f t="shared" si="1"/>
        <v>851</v>
      </c>
      <c r="O84" s="30">
        <v>21</v>
      </c>
      <c r="P84" s="27">
        <v>9</v>
      </c>
      <c r="Q84" s="27"/>
      <c r="R84" s="27"/>
      <c r="S84" s="17"/>
      <c r="T84" s="17"/>
    </row>
    <row r="85" spans="1:20" ht="15">
      <c r="A85" s="8">
        <v>73</v>
      </c>
      <c r="B85" s="21" t="s">
        <v>128</v>
      </c>
      <c r="C85" s="20">
        <v>10</v>
      </c>
      <c r="D85" s="31" t="s">
        <v>141</v>
      </c>
      <c r="E85" s="20">
        <v>1975</v>
      </c>
      <c r="F85" s="36" t="s">
        <v>142</v>
      </c>
      <c r="G85" s="36" t="s">
        <v>143</v>
      </c>
      <c r="H85" s="33"/>
      <c r="I85" s="26">
        <v>2</v>
      </c>
      <c r="J85" s="27">
        <v>430</v>
      </c>
      <c r="K85" s="28">
        <v>9</v>
      </c>
      <c r="L85" s="29">
        <v>19</v>
      </c>
      <c r="M85" s="27">
        <v>395</v>
      </c>
      <c r="N85" s="27">
        <f t="shared" si="1"/>
        <v>825</v>
      </c>
      <c r="O85" s="30">
        <v>13</v>
      </c>
      <c r="P85" s="27">
        <v>10</v>
      </c>
      <c r="Q85" s="27"/>
      <c r="R85" s="27"/>
      <c r="S85" s="17"/>
      <c r="T85" s="17"/>
    </row>
    <row r="86" spans="1:20" ht="15">
      <c r="A86" s="34">
        <v>74</v>
      </c>
      <c r="B86" s="21" t="s">
        <v>128</v>
      </c>
      <c r="C86" s="20">
        <v>11</v>
      </c>
      <c r="D86" s="31" t="s">
        <v>144</v>
      </c>
      <c r="E86" s="20">
        <v>1973</v>
      </c>
      <c r="F86" s="36" t="s">
        <v>142</v>
      </c>
      <c r="G86" s="36" t="s">
        <v>25</v>
      </c>
      <c r="H86" s="33"/>
      <c r="I86" s="26">
        <v>24</v>
      </c>
      <c r="J86" s="27">
        <v>402</v>
      </c>
      <c r="K86" s="28">
        <v>14</v>
      </c>
      <c r="L86" s="29">
        <v>18</v>
      </c>
      <c r="M86" s="27">
        <v>423</v>
      </c>
      <c r="N86" s="27">
        <f t="shared" si="1"/>
        <v>825</v>
      </c>
      <c r="O86" s="30">
        <v>16</v>
      </c>
      <c r="P86" s="27">
        <v>11</v>
      </c>
      <c r="Q86" s="27"/>
      <c r="R86" s="27"/>
      <c r="S86" s="17"/>
      <c r="T86" s="17"/>
    </row>
    <row r="87" spans="1:20" ht="15">
      <c r="A87" s="8">
        <v>75</v>
      </c>
      <c r="B87" s="21" t="s">
        <v>128</v>
      </c>
      <c r="C87" s="20">
        <v>12</v>
      </c>
      <c r="D87" s="31" t="s">
        <v>145</v>
      </c>
      <c r="E87" s="20">
        <v>1974</v>
      </c>
      <c r="F87" s="36" t="s">
        <v>22</v>
      </c>
      <c r="G87" s="36" t="s">
        <v>25</v>
      </c>
      <c r="H87" s="33"/>
      <c r="I87" s="26">
        <v>20</v>
      </c>
      <c r="J87" s="27">
        <v>404</v>
      </c>
      <c r="K87" s="28">
        <v>13</v>
      </c>
      <c r="L87" s="29">
        <v>23</v>
      </c>
      <c r="M87" s="27">
        <v>415</v>
      </c>
      <c r="N87" s="27">
        <f t="shared" si="1"/>
        <v>819</v>
      </c>
      <c r="O87" s="30">
        <v>14</v>
      </c>
      <c r="P87" s="27">
        <v>12</v>
      </c>
      <c r="Q87" s="27"/>
      <c r="R87" s="27"/>
      <c r="S87" s="17"/>
      <c r="T87" s="17"/>
    </row>
    <row r="88" spans="1:20" ht="15">
      <c r="A88" s="34">
        <v>76</v>
      </c>
      <c r="B88" s="21" t="s">
        <v>128</v>
      </c>
      <c r="C88" s="20">
        <v>13</v>
      </c>
      <c r="D88" s="31" t="s">
        <v>146</v>
      </c>
      <c r="E88" s="20">
        <v>1981</v>
      </c>
      <c r="F88" s="36" t="s">
        <v>17</v>
      </c>
      <c r="G88" s="36" t="s">
        <v>25</v>
      </c>
      <c r="H88" s="33"/>
      <c r="I88" s="26">
        <v>9</v>
      </c>
      <c r="J88" s="27">
        <v>424</v>
      </c>
      <c r="K88" s="28">
        <v>11</v>
      </c>
      <c r="L88" s="29">
        <v>15</v>
      </c>
      <c r="M88" s="27">
        <v>392</v>
      </c>
      <c r="N88" s="27">
        <f t="shared" si="1"/>
        <v>816</v>
      </c>
      <c r="O88" s="30">
        <v>14</v>
      </c>
      <c r="P88" s="27">
        <v>13</v>
      </c>
      <c r="Q88" s="27"/>
      <c r="R88" s="27"/>
      <c r="S88" s="17"/>
      <c r="T88" s="17"/>
    </row>
    <row r="89" spans="1:20" ht="15">
      <c r="A89" s="8">
        <v>77</v>
      </c>
      <c r="B89" s="21" t="s">
        <v>128</v>
      </c>
      <c r="C89" s="20">
        <v>14</v>
      </c>
      <c r="D89" s="52" t="s">
        <v>147</v>
      </c>
      <c r="E89" s="20">
        <v>1966</v>
      </c>
      <c r="F89" s="36" t="s">
        <v>87</v>
      </c>
      <c r="G89" s="36" t="s">
        <v>25</v>
      </c>
      <c r="H89" s="33"/>
      <c r="I89" s="26">
        <v>5</v>
      </c>
      <c r="J89" s="27">
        <v>396</v>
      </c>
      <c r="K89" s="28">
        <v>15</v>
      </c>
      <c r="L89" s="29">
        <v>24</v>
      </c>
      <c r="M89" s="27">
        <v>410</v>
      </c>
      <c r="N89" s="27">
        <f t="shared" si="1"/>
        <v>806</v>
      </c>
      <c r="O89" s="30">
        <v>11</v>
      </c>
      <c r="P89" s="27">
        <v>14</v>
      </c>
      <c r="Q89" s="27"/>
      <c r="R89" s="27"/>
      <c r="S89" s="17"/>
      <c r="T89" s="17"/>
    </row>
    <row r="90" spans="1:20" ht="25.5">
      <c r="A90" s="34">
        <v>78</v>
      </c>
      <c r="B90" s="21" t="s">
        <v>128</v>
      </c>
      <c r="C90" s="20">
        <v>15</v>
      </c>
      <c r="D90" s="31" t="s">
        <v>148</v>
      </c>
      <c r="E90" s="20">
        <v>1990</v>
      </c>
      <c r="F90" s="36" t="s">
        <v>71</v>
      </c>
      <c r="G90" s="36" t="s">
        <v>72</v>
      </c>
      <c r="H90" s="33"/>
      <c r="I90" s="26">
        <v>3</v>
      </c>
      <c r="J90" s="27">
        <v>363</v>
      </c>
      <c r="K90" s="28">
        <v>19</v>
      </c>
      <c r="L90" s="29">
        <v>10</v>
      </c>
      <c r="M90" s="27">
        <v>407</v>
      </c>
      <c r="N90" s="27">
        <f t="shared" si="1"/>
        <v>770</v>
      </c>
      <c r="O90" s="30">
        <v>15</v>
      </c>
      <c r="P90" s="27">
        <v>15</v>
      </c>
      <c r="Q90" s="27"/>
      <c r="R90" s="27"/>
      <c r="S90" s="17"/>
      <c r="T90" s="17"/>
    </row>
    <row r="91" spans="1:20" ht="25.5">
      <c r="A91" s="8">
        <v>79</v>
      </c>
      <c r="B91" s="21" t="s">
        <v>128</v>
      </c>
      <c r="C91" s="20">
        <v>16</v>
      </c>
      <c r="D91" s="31" t="s">
        <v>149</v>
      </c>
      <c r="E91" s="20">
        <v>1981</v>
      </c>
      <c r="F91" s="36" t="s">
        <v>71</v>
      </c>
      <c r="G91" s="36" t="s">
        <v>72</v>
      </c>
      <c r="H91" s="33"/>
      <c r="I91" s="26">
        <v>16</v>
      </c>
      <c r="J91" s="27">
        <v>379</v>
      </c>
      <c r="K91" s="28">
        <v>17</v>
      </c>
      <c r="L91" s="29">
        <v>5</v>
      </c>
      <c r="M91" s="27">
        <v>389</v>
      </c>
      <c r="N91" s="27">
        <f t="shared" si="1"/>
        <v>768</v>
      </c>
      <c r="O91" s="30">
        <v>7</v>
      </c>
      <c r="P91" s="27">
        <v>16</v>
      </c>
      <c r="Q91" s="27"/>
      <c r="R91" s="27"/>
      <c r="S91" s="17"/>
      <c r="T91" s="17"/>
    </row>
    <row r="92" spans="1:20" ht="15">
      <c r="A92" s="34">
        <v>80</v>
      </c>
      <c r="B92" s="21" t="s">
        <v>128</v>
      </c>
      <c r="C92" s="20">
        <v>17</v>
      </c>
      <c r="D92" s="31" t="s">
        <v>150</v>
      </c>
      <c r="E92" s="20">
        <v>1979</v>
      </c>
      <c r="F92" s="36" t="s">
        <v>17</v>
      </c>
      <c r="G92" s="36"/>
      <c r="H92" s="33"/>
      <c r="I92" s="26">
        <v>24</v>
      </c>
      <c r="J92" s="27">
        <v>372</v>
      </c>
      <c r="K92" s="28">
        <v>18</v>
      </c>
      <c r="L92" s="29">
        <v>9</v>
      </c>
      <c r="M92" s="27">
        <v>360</v>
      </c>
      <c r="N92" s="27">
        <f t="shared" si="1"/>
        <v>732</v>
      </c>
      <c r="O92" s="30">
        <v>11</v>
      </c>
      <c r="P92" s="27">
        <v>17</v>
      </c>
      <c r="Q92" s="27"/>
      <c r="R92" s="27"/>
      <c r="S92" s="17"/>
      <c r="T92" s="17"/>
    </row>
    <row r="93" spans="1:20" ht="15">
      <c r="A93" s="8">
        <v>81</v>
      </c>
      <c r="B93" s="21" t="s">
        <v>128</v>
      </c>
      <c r="C93" s="20">
        <v>18</v>
      </c>
      <c r="D93" s="31" t="s">
        <v>151</v>
      </c>
      <c r="E93" s="33">
        <v>1960</v>
      </c>
      <c r="F93" s="53" t="s">
        <v>17</v>
      </c>
      <c r="G93" s="54" t="s">
        <v>152</v>
      </c>
      <c r="H93" s="33"/>
      <c r="I93" s="26">
        <v>4</v>
      </c>
      <c r="J93" s="27">
        <v>384</v>
      </c>
      <c r="K93" s="28">
        <v>16</v>
      </c>
      <c r="L93" s="29">
        <v>21</v>
      </c>
      <c r="M93" s="27">
        <v>329</v>
      </c>
      <c r="N93" s="27">
        <f t="shared" si="1"/>
        <v>713</v>
      </c>
      <c r="O93" s="30">
        <v>12</v>
      </c>
      <c r="P93" s="27">
        <v>18</v>
      </c>
      <c r="Q93" s="27"/>
      <c r="R93" s="27"/>
      <c r="S93" s="17"/>
      <c r="T93" s="17"/>
    </row>
    <row r="94" spans="1:20" ht="15">
      <c r="A94" s="34">
        <v>82</v>
      </c>
      <c r="B94" s="21" t="s">
        <v>128</v>
      </c>
      <c r="C94" s="20">
        <v>19</v>
      </c>
      <c r="D94" s="55" t="s">
        <v>153</v>
      </c>
      <c r="E94" s="56">
        <v>1976</v>
      </c>
      <c r="F94" s="36" t="s">
        <v>49</v>
      </c>
      <c r="G94" s="36" t="s">
        <v>50</v>
      </c>
      <c r="H94" s="33"/>
      <c r="I94" s="26">
        <v>10</v>
      </c>
      <c r="J94" s="27">
        <v>322</v>
      </c>
      <c r="K94" s="28">
        <v>20</v>
      </c>
      <c r="L94" s="29">
        <v>14</v>
      </c>
      <c r="M94" s="27">
        <v>336</v>
      </c>
      <c r="N94" s="27">
        <f t="shared" si="1"/>
        <v>658</v>
      </c>
      <c r="O94" s="30">
        <v>6</v>
      </c>
      <c r="P94" s="27">
        <v>19</v>
      </c>
      <c r="Q94" s="27"/>
      <c r="R94" s="27"/>
      <c r="S94" s="17"/>
      <c r="T94" s="17"/>
    </row>
    <row r="95" spans="1:20" ht="25.5">
      <c r="A95" s="8">
        <v>83</v>
      </c>
      <c r="B95" s="21" t="s">
        <v>128</v>
      </c>
      <c r="C95" s="20">
        <v>20</v>
      </c>
      <c r="D95" s="31" t="s">
        <v>154</v>
      </c>
      <c r="E95" s="20">
        <v>1975</v>
      </c>
      <c r="F95" s="36" t="s">
        <v>71</v>
      </c>
      <c r="G95" s="36" t="s">
        <v>72</v>
      </c>
      <c r="H95" s="33"/>
      <c r="I95" s="26">
        <v>21</v>
      </c>
      <c r="J95" s="27">
        <v>304</v>
      </c>
      <c r="K95" s="28">
        <v>21</v>
      </c>
      <c r="L95" s="29">
        <v>13</v>
      </c>
      <c r="M95" s="27">
        <v>329</v>
      </c>
      <c r="N95" s="27">
        <f t="shared" si="1"/>
        <v>633</v>
      </c>
      <c r="O95" s="30">
        <v>5</v>
      </c>
      <c r="P95" s="27">
        <v>20</v>
      </c>
      <c r="Q95" s="27"/>
      <c r="R95" s="27"/>
      <c r="S95" s="17"/>
      <c r="T95" s="17"/>
    </row>
    <row r="96" spans="1:20" ht="15">
      <c r="A96" s="34">
        <v>84</v>
      </c>
      <c r="B96" s="21" t="s">
        <v>128</v>
      </c>
      <c r="C96" s="20">
        <v>21</v>
      </c>
      <c r="D96" s="31" t="s">
        <v>155</v>
      </c>
      <c r="E96" s="20">
        <v>1975</v>
      </c>
      <c r="F96" s="36" t="s">
        <v>96</v>
      </c>
      <c r="G96" s="36" t="s">
        <v>25</v>
      </c>
      <c r="H96" s="33"/>
      <c r="I96" s="26">
        <v>18</v>
      </c>
      <c r="J96" s="27">
        <v>424</v>
      </c>
      <c r="K96" s="28">
        <v>10</v>
      </c>
      <c r="L96" s="29">
        <v>20</v>
      </c>
      <c r="M96" s="27">
        <v>0</v>
      </c>
      <c r="N96" s="27">
        <f t="shared" si="1"/>
        <v>424</v>
      </c>
      <c r="O96" s="30">
        <v>11</v>
      </c>
      <c r="P96" s="27">
        <v>21</v>
      </c>
      <c r="Q96" s="27"/>
      <c r="R96" s="27"/>
      <c r="S96" s="17"/>
      <c r="T96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.00390625" style="0" customWidth="1"/>
    <col min="2" max="2" width="23.8515625" style="0" bestFit="1" customWidth="1"/>
    <col min="3" max="3" width="42.8515625" style="0" customWidth="1"/>
    <col min="4" max="4" width="11.421875" style="0" customWidth="1"/>
    <col min="7" max="7" width="27.140625" style="0" customWidth="1"/>
  </cols>
  <sheetData>
    <row r="1" ht="15">
      <c r="A1" t="s">
        <v>156</v>
      </c>
    </row>
    <row r="2" spans="1:10" ht="15">
      <c r="A2" s="57"/>
      <c r="B2" s="58"/>
      <c r="C2" s="58"/>
      <c r="D2" s="58"/>
      <c r="E2" s="58"/>
      <c r="F2" s="58"/>
      <c r="G2" s="57"/>
      <c r="H2" s="57"/>
      <c r="I2" s="57"/>
      <c r="J2" s="57"/>
    </row>
    <row r="3" spans="1:10" ht="25.5">
      <c r="A3" s="59"/>
      <c r="B3" s="60" t="s">
        <v>157</v>
      </c>
      <c r="C3" s="60" t="s">
        <v>158</v>
      </c>
      <c r="D3" s="61" t="s">
        <v>159</v>
      </c>
      <c r="E3" s="61"/>
      <c r="F3" s="61"/>
      <c r="G3" s="62"/>
      <c r="H3" s="62" t="s">
        <v>7</v>
      </c>
      <c r="I3" s="63" t="s">
        <v>14</v>
      </c>
      <c r="J3" s="64"/>
    </row>
    <row r="4" spans="1:10" ht="15">
      <c r="A4" s="65">
        <v>1</v>
      </c>
      <c r="B4" s="66" t="s">
        <v>160</v>
      </c>
      <c r="C4" s="61" t="s">
        <v>161</v>
      </c>
      <c r="D4" s="67" t="s">
        <v>162</v>
      </c>
      <c r="E4" s="68">
        <v>431</v>
      </c>
      <c r="F4" s="68">
        <v>326</v>
      </c>
      <c r="G4" s="69">
        <f aca="true" t="shared" si="0" ref="G4:G11">D4+E4+F4</f>
        <v>1237</v>
      </c>
      <c r="H4" s="63">
        <v>1</v>
      </c>
      <c r="I4" s="63">
        <v>25</v>
      </c>
      <c r="J4" s="64"/>
    </row>
    <row r="5" spans="1:10" ht="25.5">
      <c r="A5" s="65">
        <v>2</v>
      </c>
      <c r="B5" s="66" t="s">
        <v>163</v>
      </c>
      <c r="C5" s="61" t="s">
        <v>164</v>
      </c>
      <c r="D5" s="67" t="s">
        <v>165</v>
      </c>
      <c r="E5" s="68">
        <v>391</v>
      </c>
      <c r="F5" s="68">
        <v>330</v>
      </c>
      <c r="G5" s="69">
        <f t="shared" si="0"/>
        <v>1213</v>
      </c>
      <c r="H5" s="63">
        <v>2</v>
      </c>
      <c r="I5" s="63">
        <v>19</v>
      </c>
      <c r="J5" s="64"/>
    </row>
    <row r="6" spans="1:10" ht="25.5">
      <c r="A6" s="65">
        <v>3</v>
      </c>
      <c r="B6" s="66" t="s">
        <v>166</v>
      </c>
      <c r="C6" s="61" t="s">
        <v>167</v>
      </c>
      <c r="D6" s="67" t="s">
        <v>168</v>
      </c>
      <c r="E6" s="68">
        <v>304</v>
      </c>
      <c r="F6" s="68">
        <v>404</v>
      </c>
      <c r="G6" s="69">
        <f t="shared" si="0"/>
        <v>1180</v>
      </c>
      <c r="H6" s="63">
        <v>3</v>
      </c>
      <c r="I6" s="63">
        <v>3</v>
      </c>
      <c r="J6" s="64"/>
    </row>
    <row r="7" spans="1:10" ht="15">
      <c r="A7" s="65">
        <v>4</v>
      </c>
      <c r="B7" s="66" t="s">
        <v>169</v>
      </c>
      <c r="C7" s="61" t="s">
        <v>170</v>
      </c>
      <c r="D7" s="67" t="s">
        <v>171</v>
      </c>
      <c r="E7" s="68">
        <v>344</v>
      </c>
      <c r="F7" s="68">
        <v>312</v>
      </c>
      <c r="G7" s="69">
        <f t="shared" si="0"/>
        <v>1149</v>
      </c>
      <c r="H7" s="63">
        <v>4</v>
      </c>
      <c r="I7" s="63">
        <v>15</v>
      </c>
      <c r="J7" s="64"/>
    </row>
    <row r="8" spans="1:10" ht="15">
      <c r="A8" s="65">
        <v>5</v>
      </c>
      <c r="B8" s="66" t="s">
        <v>172</v>
      </c>
      <c r="C8" s="61" t="s">
        <v>173</v>
      </c>
      <c r="D8" s="67" t="s">
        <v>174</v>
      </c>
      <c r="E8" s="61">
        <v>402</v>
      </c>
      <c r="F8" s="61">
        <v>262</v>
      </c>
      <c r="G8" s="69">
        <f t="shared" si="0"/>
        <v>1111</v>
      </c>
      <c r="H8" s="63">
        <v>5</v>
      </c>
      <c r="I8" s="63">
        <v>7</v>
      </c>
      <c r="J8" s="64"/>
    </row>
    <row r="9" spans="1:10" ht="15">
      <c r="A9" s="65">
        <v>6</v>
      </c>
      <c r="B9" s="66" t="s">
        <v>175</v>
      </c>
      <c r="C9" s="61" t="s">
        <v>176</v>
      </c>
      <c r="D9" s="68">
        <v>482</v>
      </c>
      <c r="E9" s="68">
        <v>325</v>
      </c>
      <c r="F9" s="68">
        <v>286</v>
      </c>
      <c r="G9" s="69">
        <f t="shared" si="0"/>
        <v>1093</v>
      </c>
      <c r="H9" s="63">
        <v>6</v>
      </c>
      <c r="I9" s="63">
        <v>11</v>
      </c>
      <c r="J9" s="64"/>
    </row>
    <row r="10" spans="1:10" ht="15">
      <c r="A10" s="65">
        <v>7</v>
      </c>
      <c r="B10" s="66" t="s">
        <v>177</v>
      </c>
      <c r="C10" s="61" t="s">
        <v>178</v>
      </c>
      <c r="D10" s="68">
        <v>450</v>
      </c>
      <c r="E10" s="68">
        <v>357</v>
      </c>
      <c r="F10" s="68">
        <v>281</v>
      </c>
      <c r="G10" s="69">
        <f t="shared" si="0"/>
        <v>1088</v>
      </c>
      <c r="H10" s="63">
        <v>7</v>
      </c>
      <c r="I10" s="63">
        <v>2</v>
      </c>
      <c r="J10" s="64"/>
    </row>
    <row r="11" spans="1:10" ht="15">
      <c r="A11" s="65">
        <v>8</v>
      </c>
      <c r="B11" s="66" t="s">
        <v>179</v>
      </c>
      <c r="C11" s="61" t="s">
        <v>180</v>
      </c>
      <c r="D11" s="68">
        <v>404</v>
      </c>
      <c r="E11" s="68">
        <v>283</v>
      </c>
      <c r="F11" s="68">
        <v>343</v>
      </c>
      <c r="G11" s="69">
        <f t="shared" si="0"/>
        <v>1030</v>
      </c>
      <c r="H11" s="63">
        <v>8</v>
      </c>
      <c r="I11" s="63">
        <v>5</v>
      </c>
      <c r="J11" s="64"/>
    </row>
    <row r="12" spans="1:10" ht="15">
      <c r="A12" s="70"/>
      <c r="B12" s="71"/>
      <c r="C12" s="72"/>
      <c r="D12" s="71"/>
      <c r="E12" s="71"/>
      <c r="F12" s="71"/>
      <c r="G12" s="73"/>
      <c r="H12" s="74"/>
      <c r="I12" s="63"/>
      <c r="J12" s="64"/>
    </row>
    <row r="13" spans="1:10" ht="25.5">
      <c r="A13" s="65">
        <v>9</v>
      </c>
      <c r="B13" s="66" t="s">
        <v>181</v>
      </c>
      <c r="C13" s="61" t="s">
        <v>182</v>
      </c>
      <c r="D13" s="67" t="s">
        <v>183</v>
      </c>
      <c r="E13" s="68">
        <v>269</v>
      </c>
      <c r="F13" s="68">
        <v>311</v>
      </c>
      <c r="G13" s="69">
        <f>D13+E13+F13</f>
        <v>976</v>
      </c>
      <c r="H13" s="63">
        <v>9</v>
      </c>
      <c r="I13" s="63">
        <v>1</v>
      </c>
      <c r="J13" s="64"/>
    </row>
    <row r="14" spans="1:10" ht="15">
      <c r="A14" s="65">
        <v>10</v>
      </c>
      <c r="B14" s="66" t="s">
        <v>184</v>
      </c>
      <c r="C14" s="61" t="s">
        <v>185</v>
      </c>
      <c r="D14" s="68">
        <v>428</v>
      </c>
      <c r="E14" s="68">
        <v>258</v>
      </c>
      <c r="F14" s="68">
        <v>232</v>
      </c>
      <c r="G14" s="69">
        <f>D14+E14+F14</f>
        <v>918</v>
      </c>
      <c r="H14" s="63">
        <v>10</v>
      </c>
      <c r="I14" s="63"/>
      <c r="J14" s="64"/>
    </row>
    <row r="15" spans="1:10" ht="15">
      <c r="A15" s="65">
        <v>11</v>
      </c>
      <c r="B15" s="66" t="s">
        <v>186</v>
      </c>
      <c r="C15" s="61" t="s">
        <v>187</v>
      </c>
      <c r="D15" s="68">
        <v>415</v>
      </c>
      <c r="E15" s="68">
        <v>249</v>
      </c>
      <c r="F15" s="68">
        <v>226</v>
      </c>
      <c r="G15" s="69">
        <f>D15+E15+F15</f>
        <v>890</v>
      </c>
      <c r="H15" s="63">
        <v>11</v>
      </c>
      <c r="I15" s="63"/>
      <c r="J15" s="64"/>
    </row>
    <row r="16" spans="1:10" ht="15">
      <c r="A16" s="75"/>
      <c r="B16" s="76"/>
      <c r="C16" s="76"/>
      <c r="D16" s="76"/>
      <c r="E16" s="58"/>
      <c r="F16" s="58"/>
      <c r="G16" s="77"/>
      <c r="H16" s="78"/>
      <c r="I16" s="78"/>
      <c r="J16" s="57"/>
    </row>
    <row r="17" spans="1:10" ht="15">
      <c r="A17" s="75"/>
      <c r="B17" s="76"/>
      <c r="C17" s="76" t="s">
        <v>188</v>
      </c>
      <c r="D17" s="76"/>
      <c r="E17" s="58"/>
      <c r="F17" s="58"/>
      <c r="G17" s="77"/>
      <c r="H17" s="78"/>
      <c r="I17" s="78"/>
      <c r="J17" s="57"/>
    </row>
    <row r="18" spans="1:10" ht="15">
      <c r="A18" s="75"/>
      <c r="B18" s="79" t="s">
        <v>189</v>
      </c>
      <c r="C18" s="80" t="s">
        <v>190</v>
      </c>
      <c r="D18" s="76"/>
      <c r="E18" s="76"/>
      <c r="F18" s="76"/>
      <c r="G18" s="78"/>
      <c r="H18" s="78"/>
      <c r="I18" s="78"/>
      <c r="J18" s="57"/>
    </row>
    <row r="19" spans="1:10" ht="15">
      <c r="A19" s="75"/>
      <c r="B19" s="76"/>
      <c r="C19" s="76"/>
      <c r="D19" s="76"/>
      <c r="E19" s="58"/>
      <c r="F19" s="58"/>
      <c r="G19" s="77"/>
      <c r="H19" s="78"/>
      <c r="I19" s="78"/>
      <c r="J19" s="57"/>
    </row>
    <row r="20" spans="1:10" ht="15">
      <c r="A20" s="65">
        <v>1</v>
      </c>
      <c r="B20" s="66" t="s">
        <v>160</v>
      </c>
      <c r="C20" s="81">
        <v>125</v>
      </c>
      <c r="D20" s="76"/>
      <c r="E20" s="58"/>
      <c r="F20" s="58"/>
      <c r="G20" s="77"/>
      <c r="H20" s="78"/>
      <c r="I20" s="78"/>
      <c r="J20" s="57"/>
    </row>
    <row r="21" spans="1:10" ht="15">
      <c r="A21" s="75"/>
      <c r="B21" s="76"/>
      <c r="C21" s="82" t="s">
        <v>160</v>
      </c>
      <c r="D21" s="81">
        <v>127</v>
      </c>
      <c r="E21" s="76"/>
      <c r="F21" s="76"/>
      <c r="G21" s="78" t="s">
        <v>191</v>
      </c>
      <c r="H21" s="78"/>
      <c r="I21" s="78"/>
      <c r="J21" s="57"/>
    </row>
    <row r="22" spans="1:10" ht="15">
      <c r="A22" s="65">
        <v>8</v>
      </c>
      <c r="B22" s="66" t="s">
        <v>179</v>
      </c>
      <c r="C22" s="81" t="s">
        <v>192</v>
      </c>
      <c r="D22" s="81"/>
      <c r="E22" s="58"/>
      <c r="F22" s="58"/>
      <c r="G22" s="77"/>
      <c r="H22" s="78"/>
      <c r="I22" s="78"/>
      <c r="J22" s="83"/>
    </row>
    <row r="23" spans="1:10" ht="18">
      <c r="A23" s="75"/>
      <c r="B23" s="76"/>
      <c r="C23" s="81"/>
      <c r="D23" s="81"/>
      <c r="E23" s="58"/>
      <c r="F23" s="58"/>
      <c r="G23" s="82" t="s">
        <v>160</v>
      </c>
      <c r="H23" s="84">
        <v>125</v>
      </c>
      <c r="I23" s="85">
        <v>1</v>
      </c>
      <c r="J23" s="86"/>
    </row>
    <row r="24" spans="1:10" ht="15">
      <c r="A24" s="75"/>
      <c r="B24" s="76"/>
      <c r="C24" s="81"/>
      <c r="D24" s="81"/>
      <c r="E24" s="76"/>
      <c r="F24" s="76"/>
      <c r="G24" s="78"/>
      <c r="H24" s="84"/>
      <c r="I24" s="78"/>
      <c r="J24" s="87"/>
    </row>
    <row r="25" spans="1:10" ht="15">
      <c r="A25" s="65">
        <v>4</v>
      </c>
      <c r="B25" s="66" t="s">
        <v>169</v>
      </c>
      <c r="C25" s="81">
        <v>116</v>
      </c>
      <c r="D25" s="81"/>
      <c r="E25" s="58"/>
      <c r="F25" s="58"/>
      <c r="G25" s="77"/>
      <c r="H25" s="84"/>
      <c r="I25" s="78"/>
      <c r="J25" s="87"/>
    </row>
    <row r="26" spans="1:10" ht="18">
      <c r="A26" s="75"/>
      <c r="B26" s="76"/>
      <c r="C26" s="82" t="s">
        <v>169</v>
      </c>
      <c r="D26" s="81">
        <v>120</v>
      </c>
      <c r="E26" s="58"/>
      <c r="F26" s="58"/>
      <c r="G26" s="82" t="s">
        <v>163</v>
      </c>
      <c r="H26" s="84">
        <v>107</v>
      </c>
      <c r="I26" s="85">
        <v>2</v>
      </c>
      <c r="J26" s="87"/>
    </row>
    <row r="27" spans="1:10" ht="15">
      <c r="A27" s="65">
        <v>5</v>
      </c>
      <c r="B27" s="66" t="s">
        <v>172</v>
      </c>
      <c r="C27" s="81" t="s">
        <v>193</v>
      </c>
      <c r="D27" s="81"/>
      <c r="E27" s="76"/>
      <c r="F27" s="76"/>
      <c r="G27" s="78"/>
      <c r="H27" s="84"/>
      <c r="I27" s="78"/>
      <c r="J27" s="87"/>
    </row>
    <row r="28" spans="1:10" ht="15">
      <c r="A28" s="75"/>
      <c r="B28" s="76"/>
      <c r="C28" s="81"/>
      <c r="D28" s="81"/>
      <c r="E28" s="58"/>
      <c r="F28" s="58"/>
      <c r="G28" s="77"/>
      <c r="H28" s="84"/>
      <c r="I28" s="78"/>
      <c r="J28" s="87"/>
    </row>
    <row r="29" spans="1:10" ht="15">
      <c r="A29" s="75"/>
      <c r="B29" s="76"/>
      <c r="C29" s="81"/>
      <c r="D29" s="81"/>
      <c r="E29" s="58"/>
      <c r="F29" s="58"/>
      <c r="G29" s="77"/>
      <c r="H29" s="84"/>
      <c r="I29" s="78"/>
      <c r="J29" s="87"/>
    </row>
    <row r="30" spans="1:10" ht="15">
      <c r="A30" s="75"/>
      <c r="B30" s="76"/>
      <c r="C30" s="81"/>
      <c r="D30" s="81"/>
      <c r="E30" s="76"/>
      <c r="F30" s="76"/>
      <c r="G30" s="78"/>
      <c r="H30" s="84"/>
      <c r="I30" s="78"/>
      <c r="J30" s="87"/>
    </row>
    <row r="31" spans="1:10" ht="15">
      <c r="A31" s="75"/>
      <c r="B31" s="76"/>
      <c r="C31" s="81"/>
      <c r="D31" s="81"/>
      <c r="E31" s="58"/>
      <c r="F31" s="58"/>
      <c r="G31" s="77"/>
      <c r="H31" s="84"/>
      <c r="I31" s="78"/>
      <c r="J31" s="87"/>
    </row>
    <row r="32" spans="1:10" ht="15">
      <c r="A32" s="65">
        <v>3</v>
      </c>
      <c r="B32" s="66" t="s">
        <v>166</v>
      </c>
      <c r="C32" s="81" t="s">
        <v>194</v>
      </c>
      <c r="D32" s="81"/>
      <c r="E32" s="58"/>
      <c r="F32" s="58"/>
      <c r="G32" s="77"/>
      <c r="H32" s="84"/>
      <c r="I32" s="78"/>
      <c r="J32" s="87"/>
    </row>
    <row r="33" spans="1:10" ht="15">
      <c r="A33" s="75"/>
      <c r="B33" s="76"/>
      <c r="C33" s="82" t="s">
        <v>175</v>
      </c>
      <c r="D33" s="81">
        <v>92</v>
      </c>
      <c r="E33" s="76"/>
      <c r="F33" s="76"/>
      <c r="G33" s="78" t="s">
        <v>195</v>
      </c>
      <c r="H33" s="84"/>
      <c r="I33" s="78"/>
      <c r="J33" s="87"/>
    </row>
    <row r="34" spans="1:10" ht="15">
      <c r="A34" s="65">
        <v>6</v>
      </c>
      <c r="B34" s="66" t="s">
        <v>175</v>
      </c>
      <c r="C34" s="81">
        <v>117</v>
      </c>
      <c r="D34" s="81"/>
      <c r="E34" s="58"/>
      <c r="F34" s="58"/>
      <c r="G34" s="77"/>
      <c r="H34" s="84"/>
      <c r="I34" s="78"/>
      <c r="J34" s="87"/>
    </row>
    <row r="35" spans="1:10" ht="18">
      <c r="A35" s="75"/>
      <c r="B35" s="76"/>
      <c r="C35" s="81"/>
      <c r="D35" s="81"/>
      <c r="E35" s="58"/>
      <c r="F35" s="58"/>
      <c r="G35" s="82" t="s">
        <v>169</v>
      </c>
      <c r="H35" s="84">
        <v>119</v>
      </c>
      <c r="I35" s="85">
        <v>3</v>
      </c>
      <c r="J35" s="87"/>
    </row>
    <row r="36" spans="1:10" ht="15">
      <c r="A36" s="75"/>
      <c r="B36" s="76"/>
      <c r="C36" s="81"/>
      <c r="D36" s="81"/>
      <c r="E36" s="76"/>
      <c r="F36" s="76"/>
      <c r="G36" s="78"/>
      <c r="H36" s="84"/>
      <c r="I36" s="78"/>
      <c r="J36" s="87"/>
    </row>
    <row r="37" spans="1:10" ht="15">
      <c r="A37" s="65">
        <v>2</v>
      </c>
      <c r="B37" s="66" t="s">
        <v>163</v>
      </c>
      <c r="C37" s="81">
        <v>125</v>
      </c>
      <c r="D37" s="81"/>
      <c r="E37" s="58"/>
      <c r="F37" s="58"/>
      <c r="G37" s="77"/>
      <c r="H37" s="84"/>
      <c r="I37" s="78"/>
      <c r="J37" s="87"/>
    </row>
    <row r="38" spans="1:10" ht="15.75">
      <c r="A38" s="75"/>
      <c r="B38" s="76"/>
      <c r="C38" s="82" t="s">
        <v>163</v>
      </c>
      <c r="D38" s="81">
        <v>104</v>
      </c>
      <c r="E38" s="58"/>
      <c r="F38" s="58"/>
      <c r="G38" s="82" t="s">
        <v>175</v>
      </c>
      <c r="H38" s="84">
        <v>98</v>
      </c>
      <c r="I38" s="88">
        <v>4</v>
      </c>
      <c r="J38" s="87"/>
    </row>
    <row r="39" spans="1:10" ht="15">
      <c r="A39" s="89">
        <v>7</v>
      </c>
      <c r="B39" s="66" t="s">
        <v>177</v>
      </c>
      <c r="C39" s="90" t="s">
        <v>196</v>
      </c>
      <c r="D39" s="86"/>
      <c r="E39" s="86"/>
      <c r="F39" s="87"/>
      <c r="G39" s="87"/>
      <c r="H39" s="87"/>
      <c r="I39" s="86"/>
      <c r="J39" s="87"/>
    </row>
    <row r="40" spans="1:10" ht="15">
      <c r="A40" s="86"/>
      <c r="B40" s="86"/>
      <c r="C40" s="86"/>
      <c r="D40" s="87"/>
      <c r="E40" s="86"/>
      <c r="F40" s="87"/>
      <c r="G40" s="86"/>
      <c r="H40" s="87"/>
      <c r="I40" s="86"/>
      <c r="J40" s="8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Лебедева</cp:lastModifiedBy>
  <dcterms:created xsi:type="dcterms:W3CDTF">2013-09-16T12:22:05Z</dcterms:created>
  <dcterms:modified xsi:type="dcterms:W3CDTF">2013-09-16T12:33:59Z</dcterms:modified>
  <cp:category/>
  <cp:version/>
  <cp:contentType/>
  <cp:contentStatus/>
</cp:coreProperties>
</file>